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875" windowHeight="7725" activeTab="0"/>
  </bookViews>
  <sheets>
    <sheet name="Cheques Marzo 2019" sheetId="1" r:id="rId1"/>
  </sheets>
  <definedNames>
    <definedName name="_xlnm.Print_Titles" localSheetId="0">'Cheques Marzo 2019'!$1:$4</definedName>
  </definedNames>
  <calcPr fullCalcOnLoad="1"/>
</workbook>
</file>

<file path=xl/sharedStrings.xml><?xml version="1.0" encoding="utf-8"?>
<sst xmlns="http://schemas.openxmlformats.org/spreadsheetml/2006/main" count="423" uniqueCount="262">
  <si>
    <t>BANCO</t>
  </si>
  <si>
    <t>BANORTE</t>
  </si>
  <si>
    <t>SERVICIO ACATIC SA DE CV</t>
  </si>
  <si>
    <t>SERVICIO RAMIREZ DE TEPATITLAN SA DE CV</t>
  </si>
  <si>
    <t>MONTO</t>
  </si>
  <si>
    <t>NOMBRE DEL BENEFICIARIO</t>
  </si>
  <si>
    <t>MOTIVO DE LA EROGACION</t>
  </si>
  <si>
    <t>FECHA DE EROGACION</t>
  </si>
  <si>
    <t>EPSILON SERVICIOS QUIMICOS SA DE CV</t>
  </si>
  <si>
    <t>PETROTEP SA DE CV</t>
  </si>
  <si>
    <t>REEMBOLSO CAJA CHICA</t>
  </si>
  <si>
    <t>AGUA Y SANEAMIENTO DEL MUNICIPIO DE TEPATITLÁN</t>
  </si>
  <si>
    <t>CUENTA
BANCARIA</t>
  </si>
  <si>
    <t>No. 
POLIZA</t>
  </si>
  <si>
    <t>No. 
CHEQUE</t>
  </si>
  <si>
    <t>CHEQUES ELABORADOS</t>
  </si>
  <si>
    <t>TELEFONOS DE MEXICO SAB DE CV</t>
  </si>
  <si>
    <t>OLGA ASCENCIO LOPEZ</t>
  </si>
  <si>
    <t>CESARIO GARCIA TEJEDA</t>
  </si>
  <si>
    <t>ALBERTO CHAPARRO TORRES</t>
  </si>
  <si>
    <t>JOEL GARCIA DE LA TORRE</t>
  </si>
  <si>
    <t>VIDA SCANNER SA DE CV</t>
  </si>
  <si>
    <t>CAMARENA AUTOMOTRIZ DE OCCIDENTE SA DE CV</t>
  </si>
  <si>
    <t>CANCELADO</t>
  </si>
  <si>
    <t>ARTEMIO ACEVES CASILLAS</t>
  </si>
  <si>
    <t>LABORATORIO MYRYAM SA DE CV</t>
  </si>
  <si>
    <t>MARIA DEL SOCORO BECERRA GONZALEZ</t>
  </si>
  <si>
    <t>MA. OLIBIA LOZA IBARRA</t>
  </si>
  <si>
    <t>HECTOR MANUEL ASCENCIO GONZALEZ</t>
  </si>
  <si>
    <t>RAUL RUAL PARTIDA</t>
  </si>
  <si>
    <t>URBANIZADORA VAZQUE GUERRA SA DE CV</t>
  </si>
  <si>
    <t>CFE SUMINISTRADOR DE SERVICIOS BASICO</t>
  </si>
  <si>
    <t>ELPIDIO GUTIERREZ HERNANDEZ</t>
  </si>
  <si>
    <t>MARIA GUADALUPE HERNANDEZ ANGEL</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</si>
  <si>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</si>
  <si>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</si>
  <si>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</si>
  <si>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</si>
  <si>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</si>
  <si>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</si>
  <si>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</si>
  <si>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</si>
  <si>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</si>
  <si>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</si>
  <si>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</si>
  <si>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</si>
  <si>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</si>
  <si>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</si>
  <si>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</si>
  <si>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</si>
  <si>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</si>
  <si>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</si>
  <si>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</si>
  <si>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</si>
  <si>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</si>
  <si>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</si>
  <si>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</si>
  <si>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</si>
  <si>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</si>
  <si>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</si>
  <si>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</si>
  <si>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</si>
  <si>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</si>
  <si>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</si>
  <si>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</si>
  <si>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</si>
  <si>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</si>
  <si>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</si>
  <si>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</si>
  <si>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</si>
  <si>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</si>
  <si>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</si>
  <si>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</si>
  <si>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</si>
  <si>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</si>
  <si>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</si>
  <si>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</si>
  <si>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</si>
  <si>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</si>
  <si>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</si>
  <si>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</si>
  <si>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</si>
  <si>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</si>
  <si>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</si>
  <si>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</si>
  <si>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</si>
  <si>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</si>
  <si>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</si>
  <si>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</si>
  <si>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</si>
  <si>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</si>
  <si>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</si>
  <si>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</si>
  <si>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RADIOMOVIL DIPSA SA DE CV</t>
  </si>
  <si>
    <t>ERIKA CECILIA GOMEZ NAVARRO</t>
  </si>
  <si>
    <t>ISRAEL NAVARRO MEDRANO</t>
  </si>
  <si>
    <t>CAPACITACION EMPRESARIAL DE OCCIDENTE SC</t>
  </si>
  <si>
    <t>SOFIA CASILLAS TEJEDA</t>
  </si>
  <si>
    <t>DISTRIBUIDORA DE ACEROS GONZALEZ GALLO SA DE CV</t>
  </si>
  <si>
    <t>RIVELAB SA DE CV</t>
  </si>
  <si>
    <t>COMERCIALIZADORA EL CARRIL SA DE CV</t>
  </si>
  <si>
    <t>EZEQUIEL GUTIERREZ MARTIN</t>
  </si>
  <si>
    <t>RODRIGO PEREGRINA CALVA</t>
  </si>
  <si>
    <t>RAFAEL FRANCO FRANCO</t>
  </si>
  <si>
    <t>NORMA PATRICIA GONZALEZ GONZALEZ</t>
  </si>
  <si>
    <t>AURELIO MARTIN MARTIN</t>
  </si>
  <si>
    <t>EDUARDO NAZARIO PLASCENCIA FERNANDEZ</t>
  </si>
  <si>
    <t>MARIA DE LOS ANGELES NAVARRO CORTES</t>
  </si>
  <si>
    <t>MEXICHEM DERIVADOS SA DE CV</t>
  </si>
  <si>
    <t>JUVENAL GUTIERREZ FRANCO</t>
  </si>
  <si>
    <t>GAMA RADIOCOMUNICACIONES SA DE CV</t>
  </si>
  <si>
    <t>DISTRIBUIDORA QUIABSA SA DE CV</t>
  </si>
  <si>
    <t>MA DEL SOCORRO ACEVES RODRIGUEZ</t>
  </si>
  <si>
    <t>RIGHNET SA DE CV</t>
  </si>
  <si>
    <t>HUMBERTO VAZQUEZ VEGA</t>
  </si>
  <si>
    <t>RAMON ISAAC ALCALA</t>
  </si>
  <si>
    <t>JUAN MANUEL GOMEZ FRANCO</t>
  </si>
  <si>
    <t>MALCO TRATAMIENTO DE AGUA SA DE CV</t>
  </si>
  <si>
    <t>ELECTRONICA ALDI SA DE CV</t>
  </si>
  <si>
    <t>REBOMSU SA DE CV</t>
  </si>
  <si>
    <t>FLORINA ROMERO TEUTLE</t>
  </si>
  <si>
    <t>CARLOS FELIPE MARTINEZ CARRANZA</t>
  </si>
  <si>
    <t>FERREMATERIALES EL GALLO SA DE CV</t>
  </si>
  <si>
    <t>ANTONIO GUTIERREZ CORTES</t>
  </si>
  <si>
    <t>JORGE BRITO OCAMPO</t>
  </si>
  <si>
    <t>ARTURO GONZALEZ HERNANDEZ</t>
  </si>
  <si>
    <t>GILBERTO BARBA NAVARRO</t>
  </si>
  <si>
    <t>SELIV ASOCIADOS SA DE CV</t>
  </si>
  <si>
    <t>GRUPO ALDARAMIZ SA DE CV</t>
  </si>
  <si>
    <t>OLIVIA REYES ESPINOZA</t>
  </si>
  <si>
    <t>GRUPO ECOTEC SA DE CV</t>
  </si>
  <si>
    <t>VALADEZ HUIZAR TI CONSULTORES SC</t>
  </si>
  <si>
    <t>ASFLATOS GUADALAJARA SAPI DE CV</t>
  </si>
  <si>
    <t>ARTURO GONZALEZ HERNANDESZ</t>
  </si>
  <si>
    <t>PC DE LOS ALTOS SA DE CV</t>
  </si>
  <si>
    <t xml:space="preserve">MARTHA SUSANA TABARES PLASCENCIA </t>
  </si>
  <si>
    <t>EDUARDO CHAVEZ VEGA</t>
  </si>
  <si>
    <t>TIRE EXPRES SA DECV</t>
  </si>
  <si>
    <t>MARCO DIONISIO BARBA GONZALEZ</t>
  </si>
  <si>
    <t>JULIO CESAR GUZMAN SANCHEZ</t>
  </si>
  <si>
    <t xml:space="preserve"> EQUIPOS Y PRODUCTOS QUIMICOS DEL NORESTE SA DE CV</t>
  </si>
  <si>
    <t>RODRIGO PADILLA PADILLA</t>
  </si>
  <si>
    <t>DANIEL SOLIS SANCHEZ</t>
  </si>
  <si>
    <t>EDUARDO LOZA ACEVES</t>
  </si>
  <si>
    <t>JUAN RAMON RAMIREZ JIMENEZ</t>
  </si>
  <si>
    <t>ANTONIO BRIONES LOPEZ</t>
  </si>
  <si>
    <t>JUAN RAMON TORRES VELEZ</t>
  </si>
  <si>
    <t>AL PORTADOR</t>
  </si>
  <si>
    <t>SECRETARIA DE LA HACIENDA PUBLICA</t>
  </si>
  <si>
    <t>ABEL MANCERA</t>
  </si>
  <si>
    <t>PAGO F/5467 PAGO GASOLINA DELEGACIONES TECOMATLAN Y MILPILLAS</t>
  </si>
  <si>
    <t>PAGO F/9008 SERVICIO DE TELEFONIA CELULAR MES DE ENERO 2021</t>
  </si>
  <si>
    <t>LIQUIDACION Y FINIQUITO EMPLEADA ERIKA CECILIA GOMEZ NAVARRO</t>
  </si>
  <si>
    <t>LIQUIDACION Y FINIQUITO EMPLEADO ISRAEL NAVARRO MEDRANO</t>
  </si>
  <si>
    <t>PAGO F/4155 CUBETA DE 20 LITRO DE GEL ANTIBACTERIAL PARA SU USO EN EL ORGANISMO</t>
  </si>
  <si>
    <t>PAGO F/8964 GASOLINA MAGNA PARA USO EN VEHICULOS DEL ORGANISMO.</t>
  </si>
  <si>
    <t>PAGO F/6316 CURSO NUEVA MISCELANEA FISCAL 2021 (26/01/21) PARA NUEVAS OBLIGACIONES FISCALES, ASISTENTE LCP BEATRIZ VERA CASTELLANOS</t>
  </si>
  <si>
    <t>PAGO F/1407 12 HORAS DE RENTA DE RENTROEXCAVADORA PARA REPARACION DE FUGAS DELEGACION PEGUEROS</t>
  </si>
  <si>
    <t>PAGO F/1186 20 VIAJES DE TEPETATE DE 7M3 C/U PARA REPARACION DE BACHES EN CABECERA MUNICIPAL</t>
  </si>
  <si>
    <t>PAGO F/3717 GASOLINA MAGNA PARA LOS VEHICULOS DEL ORGANISMO</t>
  </si>
  <si>
    <t>PAGO F/160855 14 LAMINAS GALVANIZADAS, 12 TRAMOS DE MONTEN Y 300 PICAS BROCA PARA AREA DE TALLER MECANICO Y BODEGA PARA GUARDAR TRANSFORMADORES, MOTORES Y BOMBAS.</t>
  </si>
  <si>
    <t>PAGO F/1967 TELEFONO 3787154992 DIRECCION TEPA Y TELEFONO 3787051010 DELEGACION TECOMATLAN</t>
  </si>
  <si>
    <t>PAGO F/5806 2 PAQUETES C/1000 TESTABS (PASTILLAS) DPD 1 MARCA LAMOTTE PARA LABORATORIO DE BACTERIOLOGIA</t>
  </si>
  <si>
    <t>PAGO F/2477 DOS RINES 22" PARA VEHICULO 38 CAPILLA GUADALUPE, F/2476 2 LLANTAS 22"  PARA VEHICULO 38 CAPILLA GUADALUPE</t>
  </si>
  <si>
    <t>PAGO F/30, 9923, 9979, 10103, 10206, 10338, 10468 GASOLINA MAGNA PARA DELEGACION DE PEGUEROS</t>
  </si>
  <si>
    <t>PAGO F/10762, 10776, 10777, 10778, 10779, 10780, 10781 ABRAZADERAS PVC (CAP GPE) TAPONES (CAP GPE) REDUCCION (TANQUE CUALTOS) TAPONES Y REDUCCIONES (REDES DISTRIBUCION) TAPON, EXTREMIDAD CAMPANA TRAMOS TUBO PVC (REDES DISTRIBUCION) TRAMOS TUBO PVC, CRUCETAS, REDUCCION (CAP GPE) TUBO PVC, SILLETA, CODOS Y LUBRICANTE PVD (CAP GPE)</t>
  </si>
  <si>
    <t>PAGO F21374 5 ROLLO DE CINTA DE PRECAUCION TRUPPER PARA SEÑALAMIENTO PREVENTIVO EN BACHES POR REPARACIONES DE LINEAS DE DRENAJES Y AGUA POTALBE</t>
  </si>
  <si>
    <t>PAGO F/1549 SOLDAR BASES PARA GATOS DE TRASCABO Y CAMBIO DE RETEN A MAZA INQUIERDA, VEHICULO 16, RETROEXCAVADORA</t>
  </si>
  <si>
    <t>PAGO F/6737 MATERIAL ELECTRICO PARA REALIZAR CABINA DE CONTROL EN SALA DE JUNTAS OFICINAS CENTRALES</t>
  </si>
  <si>
    <t>PAGO F/58342 CONEXIÓN HEMBRA GIRATORIO, CONEXIÓN CODO, METROS DE MANGUERA ALTA PRESION PARA SUSTITUCION EN VEHICULO 50 RETROEXCAVADORA</t>
  </si>
  <si>
    <t>PAGO F/31838, 31839, 31840 FILTROS DE AIRE Y ACEITE, BUJIAS (VEH. 57 HILUX PROUDCC) ACUMULADR (VEH 56 TSURO ADMON) ACUMULADOR LTH (VEH 47 NISSAN PRODUCC)</t>
  </si>
  <si>
    <t>PAGO F/ POR DOS CONTENEDORES DE 907 KG C/U DE CLORO GAS LICUADO, PARA DESINFECCION DE AGUA FILTRAADA EN PLANTA POTABILIZADORA VIVEROS</t>
  </si>
  <si>
    <t>PAGO F/57793 PAGO DE GASOLINA MAGNA PARA DELEGACION DE CAPILLA DE GUADALUPE</t>
  </si>
  <si>
    <t>PAGO F/4174 PAGO DE SERVICIO DE INTERNET EN DELEGACION TECOMATLAN PERIODO DE ENERO 2020 A ENERO 2021.</t>
  </si>
  <si>
    <t>PAGO F/ 493, 478, 457, 4 CELDA CUADRADA DE VIDRIO 10 MILT 1 CAJA CON 6 CELDAS, 2 PIPETA VOLUMETRICA 1MIL, 2 PIPETA VOLUMETRICA 2 MIL, 2 CAJA VOLUMETRICA 3MIL, 1 BUERTA GRADUDA, 2 PERILLA PARA PIPETA, PARA ANALIZAR EL AGUA, 1 REACTIVO NITROGENO 1 REATIVO PARA NITRITOS, PARA ANALIZAR CALIDAD DE AGUA</t>
  </si>
  <si>
    <t>PAGO F/508 14 HORAS DE RENTA DE RETROEXCAVADORA PARA REPARACION DE FUGAS, CONEXIONES Y RAMAL DRENAJE EN DELEGACION SAN JOSE DE GRACIA</t>
  </si>
  <si>
    <t>PAGO F/11293 IMPRESORA EVOLIS BADGY 200 PARA CREDENCIALES DE DESCUENTOS Y PERSONAL DEL ORGANISMO, AREA COMERCIAL-ACLARACIONES</t>
  </si>
  <si>
    <t>PAGO F/60476 MUELLE DELANTERA Y 2 BUJES DE MUELLE PARA SUSTITUIR DAÑADOS EN VEHICULO 38 PIPA DE CAPILLA DE GUADALUPE</t>
  </si>
  <si>
    <t>PAGO F/10671 EMPAQUES. COPLES, DEPOSITO DE AGUA Y MANGUERA PARA AGUA (VEHICULO 09, PRODUCCION), F/1468 SERVICIO DE REPARACION VEHICULO 48 ACUEDUTO, F/10673 COPLE, EMPAQUES, RADIADOR Y MANGUERA PARA AGUA (VEHICULO 04 PRODUCCION), F/10806 REEFACCIONES PARA VEHICULO 03 AREA TECNICA, F/10807 COLLARIN DE CLUTCH VEHICULO 06 AREA COMERCIAL, F/10808 REPARACION DE CARBURADOR DE VEHICULO 36 AREA COMERCIAL.</t>
  </si>
  <si>
    <t>PAGO F/31984 CABLE SELECTOR DE VELOCIDADES PARA VEHICULO 26 SILVERADO AREA DE POZOS</t>
  </si>
  <si>
    <t>PAGO F/1584 REPARACION DE TAPAS Y TOMA DE FUERZAS PARA VEHICULO 52 RAMM DE PRODUCCION, F/1565 CAMBIAR VALEROS Y RETEN A MAZA TRASERA VEHICULO 16 RETROEXCAVADORA.</t>
  </si>
  <si>
    <t>PAGO F/657 SERVICIO DE AFINACION Y AJUSTE DE CLUTCH VEHICULO 64 MOTO AREA COMERCIAL, F/651 TORQUIMETRO PARA USO EN EL TALLER MECANICO, F/653 SERVICIO DE AFINACION Y LLUCES VEHUCULO 40 MOTO AREA COMERCIAL,F/655 SERVICIO DE AFINACION, FRENOS Y LUCES VEHICULO 66 MOTO AREA COMERCIAL.</t>
  </si>
  <si>
    <t>PAGO F/558 BOMBA DOSIFICADORADE CLORO GAS MILTON ROY PARA REEMPLASO POR DESGASTE EN PLANTA POTABILIZADORA VIVEROS</t>
  </si>
  <si>
    <t>PAGO F/2421 16 TONELADAS DE PAC AL 24% DE ALUMINA PARA LIMPIEZA DE AGUA CRUDA EN PRESA DEL JIHUITE Y CARRETAS EN PLANTA POTABILIZADORA VIVEROS.</t>
  </si>
  <si>
    <t>PAGO F/3851 PAGO DE GASOLINA MAGNA PARA VEHICULOS  DEL ORGANISMO</t>
  </si>
  <si>
    <t>PAGO F/139518 PAGO DE GASOLINA MAGNA PARA VEHICULOS  DEL ORGANISMO</t>
  </si>
  <si>
    <t>PAGO F/5217 Y 5218 POR PISTOLA DE AIRE CALIENTE Y KIT DE PISTOLA DE SOLDADURA</t>
  </si>
  <si>
    <t>PAGO F/1820 REPARACION DE BOMBA IMPEL 30 HP 440V EN PTAR LAGUNILLAS (5TA REPARACION)</t>
  </si>
  <si>
    <t>PAGO F/148 MOTOR DE 25 HP 440V ALRAMIRA PARA POZO 53 RINCONADA SAN PABLO</t>
  </si>
  <si>
    <t>PAGO F/5135 PAPELERIA PARA TODOS LOS DEPARTAMENTOS DEL ORGANISMO</t>
  </si>
  <si>
    <t>PAGO F/31904 12 LITROS DE ACEITE (POR LITRO) PARA USO EN VEHICULOS DEL ORGANISMO (TRANSMISION AUTOMATICA)</t>
  </si>
  <si>
    <t>PAGO F/33006 3 TONELADAS DE CAL INCALPA PARA APOYO EN LA ESTABILIZACION DE PH Y LIMPIEZA DE AGUA CRUDA DE PESAS JIHUITE Y CARRETAS EN PLANTA POTABIZADORA</t>
  </si>
  <si>
    <t>PAGO F/161808 VIGA DE 1.55 X 4" PARA REALIZAR CABINA DE CONTROL EN SALA DE JUNTAS DE OFICINAS CENTRALES</t>
  </si>
  <si>
    <t>PAGO F/6869 BASE DE SOQUET 7X100 PARA SUSTITUCION EN POZO 26 BOSQUES DEL LAGO</t>
  </si>
  <si>
    <t>PAGO F/2431  3 TONELADAS DE ALGUICIDA, MINIMO 5.0% DE COBRE (PESO VOLUMEN) PRESENTACION EN TAMBOS DE 200-240 KG PARA CONTROL DE ALGA EN CRUDA DE PRESA  JIHUITE Y CARRETAS EN PLANTA POTABILIZADORA VIVEROS</t>
  </si>
  <si>
    <t>PAGO F/58 REPARACION DE MOTOR  DEL REDUCTO DEL CLARIFICADOR PARA ELIMINACION DE LODOS EN TANQUE CLARIFICADOR (PUENTE RASTRA)</t>
  </si>
  <si>
    <t>PAGO F/20836 Y 20835 MATERIAL VARIO PARA PROYECTO DE REUBICACION DE CAJAS Y REMODELACION DE OFICNAS PARA DAR MEJOR SERVICIO A LOS USUARIOS. 3 VIAJES DE ARENA DE RIO PARA REPARACION DE BACHES EN CABECERA MUNICIPAL.</t>
  </si>
  <si>
    <t>PAGO NOMINA 3 PRIER QUINCENA DE FEBRERO</t>
  </si>
  <si>
    <t>PAGO F/1543, 1547, SE AUTORIZA PAGO DE MEDICMANTO INDICADO A USUARIOS DE SERVIIOS MEDICOS</t>
  </si>
  <si>
    <t>PAGO F/43420, 52287, PAGO SERVICIO TELEFONIA FIJA 378 705 4129 MILPILLAS, 378 781 3417 COMPRAS.</t>
  </si>
  <si>
    <t>PAGO F/ 140093,PAGO COMBUSTIBLE GASOLINA MAGNA PARA VEHICULOS DEL ORGANISMO.</t>
  </si>
  <si>
    <t>PAGO F/ 4022, PAGO COMBUSTIBLE GASOLNA MAGNA PARA VEHICULOS DEL ORGANISMO.</t>
  </si>
  <si>
    <t>PAGO F/ 352, SE AUTORIZA REEMBOLSO POR TRATAMIENTO DE QUISTE SINOVIAL.</t>
  </si>
  <si>
    <t xml:space="preserve">PAGO F/ 505E </t>
  </si>
  <si>
    <t>PAGO F/ 1241, 1280, 1SERVICIO DE MANTENIMINETO DE EQUIPO 1 POEA TRASERA DE TANDEM, 1 GUIA DE ENTRADA DE DUPLEX, 1 BUJE DE POLEA ESTE SERVIIO FUE REAIZADO EN EL MES DE DICIEMBRE IMPRESORA RICOH AREA COMERCIAL</t>
  </si>
  <si>
    <t xml:space="preserve">PAGO F/ 4210, REPARACION DE IMPRESORA SERVICIO PREVENTIVO CAMBIO DE FUSOR IMPRESORA HP AREA ADMINISTRATIVA </t>
  </si>
  <si>
    <t>PAGO F/ 11483, 2 ANALISIS DE INFLUENTE Y EFLUENTE INCLUYE MUESTREO Y TASLADO 1ero y 2 do MUESTREO DE AGUAS RESIDUALES REALIZADO EN PLANTA LAGUNILLAS  E LE MES DE ENERO</t>
  </si>
  <si>
    <t>PAGO F/ 29, 1 POIZA ANUELA DE SOPORTE PARA SISTEMAS CONTPAQ¡ DEL 01 DE MARZO DEL 2021 AL 28 DE FEBRERO DEL 2022, PARASU USO EN EL AREA  ADMINISTRATIVA CONTABILIDAD  BEATRIZ VERA.</t>
  </si>
  <si>
    <t>PAGO F/ 1420, 7 HORAS DE RENTA DE  RETROEXCAVADORA PARA REPARACION DE FUGAS Y TOMA NUEVA.</t>
  </si>
  <si>
    <t>PAGO F/ 2881, 2883, 2882, 10.4 TONELADAS DE MEZCLA ASFALTICA PARA REPARACION DE BACHES EN DELEGACIONES, 1VIAJE DE 12 TONELADAS DE MEZCLA ASFALTICA PARA REPARACION DE BACHES EN DELEGACIONES, 12 TONELADAS DE MEZCLA ASFALTICA  PARA REPARACION DE BACHES EN CABECERA MUNICIPAL.</t>
  </si>
  <si>
    <t>PAGO F/ 28347, 2 VIAJES DE GRAVA DE 3/4 DE 7M3 C/U PARA REPARACION DE BACHES EN CABECERA MUNICIPAL.</t>
  </si>
  <si>
    <t>REINTEGRO DE DEREHOS DE CONECCION AL TRATARSE DE UN FRACIONAMEINTO NO RECIBIDO POR EL AYUNTAMIENTO</t>
  </si>
  <si>
    <t>PAGO F/ 20854, 20843, 2 VIAJES DE ARENA DE RIO DE 7 M3 C/U PARA REPARACION DE BACHES EN CABECERA MUNICIPAL, 2570 PIEZAS DE LADRILLO DE BOVEDA 1 MILLAR DE LADRLLO DE TABICON PARA PROYECTO DE REUBICACION Y REMODELACION DE AREA DE CAJAS , PARA DAR UN MEJOR SERVICIO AL PUBLICO.</t>
  </si>
  <si>
    <t>PAGO F/ 162916, 1 VIGA IPE 10´' X 4' X 28.30, PARA PROYECTO DE REUBICACION DE AREA DE CAJAS PARA DAR UN MEJOR SERVIIO AL PUBLICO. UNA VIGA IPR DE DE 8' X 5 1/4 DE 26.9 KG 6.20 M, 5 VIGAS IPS DE 6' DE 4.13MTS 1 TRAMO DE ANGULO DE 2' X 1/4 1 TRAMO DE VARILLAS DE 3/8' DE 12MTS PARA PROYECTO DE REUBICACION Y REMODELACION DE AREA DE CAJS PARA DAR UN MEJOR SERVICIO AL PUBLICO 1 VARILLAQ DE 3/8 12 CASTILLOS DE 4V 3/8' DE 4 M3 C/U PARA PROYECTO DE REUBICACION Y REMODELACION DE AREA DE CAJAS PARA DAR U MEJOR SERVICIO AL PUBLICO</t>
  </si>
  <si>
    <t>PSGO F/ 1 SWITCH DE 5 PUERTOS DE 10/100/1000 1 1 GB PARA SU USO EN  AREA DE INFORMATICA SALA DE JUNTAS, 300 POSTES DE 10 CM PARA SU USO EN EL ORGANISMO.</t>
  </si>
  <si>
    <t>PAGO F/ 3357, 3348, 20 TRAMOS DE TUBO PVC DE 12' S.M. CLASE 7 EMPAQUE RIBER PARA EXTENCION DE LINEAS DE ACUAFERICO EN LA COMUNIDAD DE LA VILLA, 1 VALVULA REDUCTORA DE PRESION DE 3' BRIDA ACERO CON VALVULA SELECTORA 2 VIAS PARA INSTALAR EN POZO No. 15 PARA INTERCONEXION DE LINEA DE LA COMUNIDAD DE LA GUAYABERA</t>
  </si>
  <si>
    <t>PAGO F/ 1564, 2 CAMBIO DE BUJES A ORQUILLA  CON PRENSA REPARCION DE VEHICULO 6 TORNADO AREA COMERCIAL.</t>
  </si>
  <si>
    <t>PAGO F/ 10368, 1 REPARACION DE MARCHA REPARACION DE VEHICULO No. 09 TORNADO DEL AREA DE PRODUCCION.</t>
  </si>
  <si>
    <t>PAGO F/ 33188, 4 TONELADAS DE CEMENTO PARA REPARACION DE BACHES EN CABECERA MUNICIPAL.</t>
  </si>
  <si>
    <t>PAGO F/ 6948, 5 RELEVADOR DE 8 PINES 127V 2 ROLLO DE CABLE CAL 1X16 100 MTS 2 MONITOR FALLA DE FASE 440V TEMPORIZADOR 3RP1505-18T20 BASE SOQUET 7X200 PARA TENER EN LAMACEN Y UTILIZAR  EN POZO QUE SE NECESITE.</t>
  </si>
  <si>
    <t>PAGO F/ 736, 3 LITROS DE ACIDO CLORHIDRICO N/50 AL 0.02N CAT 1348, 2 LITROS DE HIDROXIDO DE SODIO N/50 AL 0.02N CAT 1406, 2 LITROS DE NITRATO DE PLATAN  N/50 0.02N CAT 1386, 2 LITRO DE EDTA N/50 AL 0.02N CAT 20153, 2 LITRO DECROMATO DE POTASIO N/50 AL 0.02N CAT 1371, 1 LITRO DE BUFFER REFERENCIA DE PH 7.00 +0.01 A 25C CAT 21231 PARA REALIZAR ANALISIS FISICOQUIMICOS DE AGUA CRUDA SEDIMENTADA Y FILTRADA  DE PRESA JIHUITE Y CARRETYAS EN LABORATORIO DE PLANTA POTABILIZADORA VIVEROS.</t>
  </si>
  <si>
    <t xml:space="preserve">PAGO F/ 10804, 59 TRAMOS DE TUBO PARA ALCANTARILLADO S25 355MM PARA REHABILITACION DE COLECTOR UBICADO EN CALLE  BELISARIO DOMINGUEZ </t>
  </si>
  <si>
    <t>PAGO F/ 56110, , 8 LLANTAS 215/75  R-15 ROADSTONE, PARA SUSTITUIR DAÑADAS POR DESGASTE DEL VEHICULO No. 33 Y 59 NISSAN NP DE TECOMATLAN Y ALCANTARILADO</t>
  </si>
  <si>
    <t>PAGO F/ 10414, 10413, 10415, 1 REPARACION DE FRENOS DE AIRE REPARCION DE VEHICULO No. 15 VOLTEO DE AREA DE PRODUCCION, 1 REPARACION DE CORTO REPARACION DE VEHICULO No. 51GRUA AREA DE POZOS, 1 REPARACION DE FALLA DE ENCENDIDO, REPARACION DE VEHICULO No. 27 SILVERADO AREA DE POZOS.</t>
  </si>
  <si>
    <t>PAGO F/ 2331VEHICULO RAM  DOBLE CABINA PARA SU USO DE PERSONAL DE PLANTA POTAVILIZADORA ACUEDUCTO EL SALTO TEPATTITLAN</t>
  </si>
  <si>
    <t xml:space="preserve">PAGO DE ENERGIA ELECTRICA DE CAPILLA  DE MILPILLAS </t>
  </si>
  <si>
    <t>PAGO DE ENERGIA ELECTRICA DE LAGUNILLAS</t>
  </si>
  <si>
    <t>PAGO F/ 140657, PAGO COMBUSTIBLE GASOLINA MAGNA PARA VEHICULOS DEL ORGANISMO</t>
  </si>
  <si>
    <t>PAGO F/ 1191E, 10 VIAQJES DE TEPETATE DE 7M3 C/U PARA REPARACION DE BACHES EN DELEGACIONES</t>
  </si>
  <si>
    <t>PAGO F/2093, 1 ACUMULADOR LTH PARA SUSTITUIR DAÑADO DEL VEHICULO No. 03 TORNADO DELA REA TECNICA</t>
  </si>
  <si>
    <t>PAGO F/ 13237, 13238, 3 KIT SELLADOR RAPIDO FESTER CR-66 GRIS, PARA SELAR GRIETAS EN TANQUES CON BASE DE CONCRETO SAN JRGE LA ESPERANZA, 3 CUEBTAS DE PINTURA COLOR AMARILLO TRAFICO, 3 CUBETAS DE PINTURA VINILICA BLANCO 2 CUBETAS DE SELLADOR, 4 BROCHAS DE 6' 4 FELPS, 4 CEPILLOS PARA PINTURA DE 16 CM DE LARGO APROX PARA MANTENIMIENTO DE EDIFICIOS Y VALIZACION EN PLANTA ACUEDUCTO EL SALTO</t>
  </si>
  <si>
    <t>PAGO F/ 2548, 2 TABLONES DE 2X10X8 PARA PROYECTO DE REUBICACION Y REMODELACION DE AREA DE CAJAS PARA DAR UN MEJOR SERVICIO AL PUBLICO</t>
  </si>
  <si>
    <t>PAGO  F/ 3501706, 3501697, 16 TONELADAS DE HIPOCLORITO DE SODIO AL 13% PARA DESINFECCION DE AGUA EN PLANTA EL ACUEDUCTO, 16 TONELADAS DE HIPOCLORITO DE SODIO AL 13% PARA DESINFECCION DE AGU EN CABECERA MUNICIPAL, DELEGACIONES Y TANQUES CUALTOS.</t>
  </si>
  <si>
    <t>PAGO 2 CONTENEDORES DE CLOROGAS DE 907KG C/U PARA DESINFECCION DE AGUA FILTRADA EN PLANTA POLABILIZADORA VIVEROS</t>
  </si>
  <si>
    <t>PAGO F/ 13698,13697 SE AUTORIZA PAGO DE REHABILITACION PARA USUARIOS DE SERVICIOS MEDICOS</t>
  </si>
  <si>
    <t>PAGO F/ 2023, SE AUTORIZA PAGO DE ANALISIS CLINICOS A USUARIOS DE SERVICIOS  MEDICOS</t>
  </si>
  <si>
    <t>PAGO F/ 1462, SE AUTORIZA PAGO DE ANALISIS CLINICOS A USUARIOS DE SERVICIOS MEDICOS</t>
  </si>
  <si>
    <t>PAGO F/ 13426, SE AUTORIZA PAGO DE ESTUDUDIOS DE GABINETE A USUARIOS DE SERVICIOS MEDICOS</t>
  </si>
  <si>
    <t>PAGO F/ 12910, SE AUTORIZA PAGOS DE ESTUDIOS DE GABINETE A USUARIOS DE SERVICIOS MEDICOS</t>
  </si>
  <si>
    <t>PAGO F/ 4234, SE AUTORIZA RENTA DE  FLUXOMETROS PARA USUARIOS DE SERVICIOS MEDICOS</t>
  </si>
  <si>
    <t>PAGO F/ 955, SE AUTORIZA PAGO DE CONSULTAS MEDICAS DE ESPECIALIDAD MEDICINA INTERNA A USUARIOS DE SERVICIOS MEDICOS</t>
  </si>
  <si>
    <t>PAGO F/ 349, SE AUTORIZA PAGO DE CONSULTAS MEDICAS DE ESPECIALIDAD TRAUMATOLOGIA SERVICIOS MEDICOS</t>
  </si>
  <si>
    <t>PAGO F/ 1257, SE AUTORIZA PAGO DE COLPOSCOPIA SERVICIOS MEDICOS</t>
  </si>
  <si>
    <t>PAGO F/ 51957, 97727, PAGO TELEFONIA FIJA 378 715 4992, DIRECCION 378 782 7507 TECNICA GABY</t>
  </si>
  <si>
    <t>PAGO F/ 4144 PAGO COMBUSTIBLE GASOLINA MGNA PARA VEHICULOS DEL ORGANISMO</t>
  </si>
  <si>
    <t>PAGO F/ 97218, PAGO TELEFONIA FIJA 378 782 6180, SABEAMIENTO.</t>
  </si>
  <si>
    <t>PAGO F/ 3308, SE AUTORIZA PAGO DE CIRUGIA CLAVE HRT 12-49 SERVICIOS MEDICOS.</t>
  </si>
  <si>
    <t>PAGO F/ 7771, SE AUTORIA PAGO  DE CASETAS , COMBUSTIBLE QUIMIOTERAPIA Y MEDICAMENTO SERVICIOS MEDICOS</t>
  </si>
  <si>
    <t>PAGO F/ 98, SE AUTORIZA REEMBOLSO POR CIRUGIA DE CATARATA SERVICIOS MEDICOS</t>
  </si>
  <si>
    <t>PAGO F/ 10818, 300 ADAPTADOR BRONCE DE 12# MARCA OSWELL FIGURA 1014 PARA TOMAS NUEVAS EN LA INSTALACION DE MEDIDORES</t>
  </si>
  <si>
    <t>PAGO F/10817 15 TRAMOS DE TUBO PVC DE 3' RD26 S.I. EMPAQUE RIBER, 30 ABRAZADERAS DE 3' X 12' PVC MARCA COMPLASA, 30 ABRAZADERAS DE 4' X 12' PVC MARCA COMPLAZA PARA MANTENIMINETO DE REDES DE DISTRIBUCION Y TOMAS DOMICILIARIAS</t>
  </si>
  <si>
    <t>PAGO F/ 4407, 1 PAGO DE SERVICIO ANUAL DE INTERNET CORRESPONDIENTE AL PERIODO DE FEBRERO A DICIEMBRE DE 2021 PARA DELEGACION TECOMATLAN</t>
  </si>
  <si>
    <t>PAGO RENTA MENSUAL DE OFICINAS DE LA DELEGACION DE CAPILLA DE MILPILLAS,  PAGO MES DE MARZO 2021</t>
  </si>
  <si>
    <t>POR ARRENDAMIENTO DE UNA FINCA URBANA PARA OFICINAS ADMINISTRATIVAS EN LA DELEGACION DE SAN JOSE DE GRACIA DEL MUNICIPIO DE TEPATITLAN DE MORELOS MARZO 2021</t>
  </si>
  <si>
    <t>PAGO DE RETENCIONES A CONSTRUCTORAS POR OBRAS REALIZADAS  DURANTE EL EJERCIOCIO 2020 CON RECURSO FEDERALES</t>
  </si>
  <si>
    <t>PAGO DE RETENCIONES A CONSTRUCTORAS POR OBRAS REALIZADAS  DURANTE EL EJERCIOCIO 2020 CON RECURSO PROPIO</t>
  </si>
  <si>
    <t xml:space="preserve">PAGO F/ 1041, </t>
  </si>
  <si>
    <t>PAGO NOMINA 4 SEGUNDA QUINCENA DE FEBRERO</t>
  </si>
  <si>
    <t>2766</t>
  </si>
  <si>
    <t>2767</t>
  </si>
  <si>
    <t>2768</t>
  </si>
  <si>
    <r>
      <rPr>
        <b/>
        <sz val="14"/>
        <color indexed="8"/>
        <rFont val="Calibri"/>
        <family val="2"/>
      </rPr>
      <t>MES:</t>
    </r>
    <r>
      <rPr>
        <sz val="14"/>
        <color indexed="8"/>
        <rFont val="Calibri"/>
        <family val="2"/>
      </rPr>
      <t xml:space="preserve"> FEBRERO  2021</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</si>
</sst>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00_-;\-[$$-80A]* #,##0.00_-;_-[$$-80A]* &quot;-&quot;??_-;_-@_-"/>
    <numFmt numFmtId="165" formatCode="\5\5\9\2\8\1\5\3\4\ &quot;-&quot;\ ###"/>
    <numFmt numFmtId="166" formatCode="mmmm\ yyyy"/>
    <numFmt numFmtId="167" formatCode="0_ ;\-0\ "/>
    <numFmt numFmtId="168" formatCode="[$$-80A]#,##0.00;\-[$$-80A]#,##0.00"/>
    <numFmt numFmtId="169" formatCode="&quot;$&quot;#,##0.00"/>
  </numFmts>
  <fonts count="41">
    <font>
      <sz val="11"/>
      <color theme="1"/>
      <name val="Calibri"/>
      <family val="2"/>
    </font>
    <font>
      <sz val="11"/>
      <color indexed="8"/>
      <name val="Calibri"/>
      <family val="2"/>
    </font>
    <font>
      <b/>
      <sz val="14"/>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12"/>
      <color rgb="FF000000"/>
      <name val="Calibri"/>
      <family val="2"/>
    </font>
    <font>
      <b/>
      <sz val="14"/>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37" fillId="33" borderId="10" xfId="0" applyFont="1" applyFill="1" applyBorder="1" applyAlignment="1">
      <alignment horizontal="center" vertical="center" wrapText="1"/>
    </xf>
    <xf numFmtId="0" fontId="38" fillId="33" borderId="11" xfId="0" applyFont="1" applyFill="1" applyBorder="1" applyAlignment="1">
      <alignment horizontal="center" vertical="center" wrapText="1"/>
    </xf>
    <xf numFmtId="0" fontId="37" fillId="33" borderId="11" xfId="0" applyFont="1" applyFill="1" applyBorder="1" applyAlignment="1">
      <alignment horizontal="center" vertical="center" wrapText="1"/>
    </xf>
    <xf numFmtId="44" fontId="37" fillId="33" borderId="11" xfId="0" applyNumberFormat="1" applyFont="1" applyFill="1" applyBorder="1" applyAlignment="1">
      <alignment horizontal="center" vertical="center" wrapText="1"/>
    </xf>
    <xf numFmtId="44" fontId="37" fillId="33" borderId="12" xfId="48" applyFont="1" applyFill="1" applyBorder="1" applyAlignment="1">
      <alignment horizontal="center" vertical="center" wrapText="1"/>
    </xf>
    <xf numFmtId="0" fontId="0" fillId="0" borderId="0" xfId="0" applyAlignment="1">
      <alignment horizontal="center"/>
    </xf>
    <xf numFmtId="0" fontId="0" fillId="0" borderId="13" xfId="0" applyFont="1" applyFill="1" applyBorder="1" applyAlignment="1">
      <alignment vertical="center"/>
    </xf>
    <xf numFmtId="0" fontId="0" fillId="0" borderId="13" xfId="0" applyFont="1" applyBorder="1" applyAlignment="1">
      <alignment horizontal="center" vertical="center"/>
    </xf>
    <xf numFmtId="164" fontId="0" fillId="0" borderId="13" xfId="0" applyNumberFormat="1" applyFont="1" applyBorder="1" applyAlignment="1">
      <alignment vertical="center"/>
    </xf>
    <xf numFmtId="0" fontId="0" fillId="0" borderId="14" xfId="0" applyFont="1" applyBorder="1" applyAlignment="1">
      <alignment vertical="center"/>
    </xf>
    <xf numFmtId="0" fontId="0" fillId="0" borderId="13" xfId="0" applyBorder="1" applyAlignment="1">
      <alignment horizontal="center" vertical="center"/>
    </xf>
    <xf numFmtId="15" fontId="0" fillId="0" borderId="13"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wrapText="1"/>
    </xf>
    <xf numFmtId="43" fontId="0" fillId="0" borderId="13" xfId="46" applyFont="1" applyBorder="1" applyAlignment="1">
      <alignment horizontal="center" vertical="center" wrapText="1"/>
    </xf>
    <xf numFmtId="0" fontId="39" fillId="0" borderId="16"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18" xfId="0" applyFont="1" applyFill="1" applyBorder="1" applyAlignment="1">
      <alignment horizontal="center" vertical="center"/>
    </xf>
    <xf numFmtId="0" fontId="40" fillId="0" borderId="19" xfId="0" applyFont="1" applyFill="1" applyBorder="1" applyAlignment="1">
      <alignment horizontal="center" vertical="top"/>
    </xf>
    <xf numFmtId="0" fontId="40" fillId="0" borderId="0" xfId="0" applyFont="1" applyFill="1" applyBorder="1" applyAlignment="1">
      <alignment horizontal="center" vertical="top"/>
    </xf>
    <xf numFmtId="0" fontId="40" fillId="0" borderId="20" xfId="0" applyFont="1" applyFill="1" applyBorder="1" applyAlignment="1">
      <alignment horizontal="center" vertical="top"/>
    </xf>
    <xf numFmtId="0" fontId="3" fillId="0" borderId="21"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23" xfId="0" applyFont="1" applyFill="1" applyBorder="1" applyAlignment="1">
      <alignment horizontal="center" vertical="center"/>
    </xf>
    <xf numFmtId="0" fontId="0" fillId="0" borderId="13" xfId="0" applyBorder="1" applyAlignment="1">
      <alignment/>
    </xf>
    <xf numFmtId="0" fontId="0" fillId="0" borderId="13" xfId="0" applyBorder="1" applyAlignment="1">
      <alignment horizontal="center"/>
    </xf>
    <xf numFmtId="15" fontId="0" fillId="0" borderId="13" xfId="0" applyNumberFormat="1" applyFont="1" applyBorder="1" applyAlignment="1">
      <alignment horizontal="center" vertical="center"/>
    </xf>
    <xf numFmtId="0" fontId="0" fillId="0" borderId="13" xfId="0" applyBorder="1" applyAlignment="1">
      <alignment wrapText="1"/>
    </xf>
    <xf numFmtId="0" fontId="0" fillId="0" borderId="13" xfId="0" applyBorder="1" applyAlignment="1">
      <alignment vertical="center" wrapText="1"/>
    </xf>
    <xf numFmtId="0" fontId="0" fillId="0" borderId="13" xfId="0"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95250</xdr:colOff>
      <xdr:row>2</xdr:row>
      <xdr:rowOff>104775</xdr:rowOff>
    </xdr:to>
    <xdr:pic>
      <xdr:nvPicPr>
        <xdr:cNvPr id="1" name="5 Imagen"/>
        <xdr:cNvPicPr preferRelativeResize="1">
          <a:picLocks noChangeAspect="1"/>
        </xdr:cNvPicPr>
      </xdr:nvPicPr>
      <xdr:blipFill>
        <a:blip r:embed="rId1"/>
        <a:stretch>
          <a:fillRect/>
        </a:stretch>
      </xdr:blipFill>
      <xdr:spPr>
        <a:xfrm>
          <a:off x="0" y="0"/>
          <a:ext cx="1962150" cy="733425"/>
        </a:xfrm>
        <a:prstGeom prst="rect">
          <a:avLst/>
        </a:prstGeom>
        <a:noFill/>
        <a:ln w="9525" cmpd="sng">
          <a:noFill/>
        </a:ln>
      </xdr:spPr>
    </xdr:pic>
    <xdr:clientData/>
  </xdr:twoCellAnchor>
  <xdr:twoCellAnchor editAs="oneCell">
    <xdr:from>
      <xdr:col>5</xdr:col>
      <xdr:colOff>2438400</xdr:colOff>
      <xdr:row>0</xdr:row>
      <xdr:rowOff>85725</xdr:rowOff>
    </xdr:from>
    <xdr:to>
      <xdr:col>7</xdr:col>
      <xdr:colOff>352425</xdr:colOff>
      <xdr:row>2</xdr:row>
      <xdr:rowOff>238125</xdr:rowOff>
    </xdr:to>
    <xdr:pic>
      <xdr:nvPicPr>
        <xdr:cNvPr id="2" name="6 Imagen"/>
        <xdr:cNvPicPr preferRelativeResize="1">
          <a:picLocks noChangeAspect="1"/>
        </xdr:cNvPicPr>
      </xdr:nvPicPr>
      <xdr:blipFill>
        <a:blip r:embed="rId2"/>
        <a:srcRect b="11814"/>
        <a:stretch>
          <a:fillRect/>
        </a:stretch>
      </xdr:blipFill>
      <xdr:spPr>
        <a:xfrm>
          <a:off x="8582025" y="85725"/>
          <a:ext cx="17907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2"/>
  <sheetViews>
    <sheetView tabSelected="1" workbookViewId="0" topLeftCell="A1">
      <selection activeCell="E6" sqref="E6"/>
    </sheetView>
  </sheetViews>
  <sheetFormatPr defaultColWidth="11.421875" defaultRowHeight="15"/>
  <cols>
    <col min="1" max="1" width="8.00390625" style="0" bestFit="1" customWidth="1"/>
    <col min="2" max="2" width="11.140625" style="0" bestFit="1" customWidth="1"/>
    <col min="3" max="3" width="8.8515625" style="6" bestFit="1" customWidth="1"/>
    <col min="4" max="4" width="14.140625" style="0" customWidth="1"/>
    <col min="5" max="5" width="50.00390625" style="0" bestFit="1" customWidth="1"/>
    <col min="6" max="6" width="45.421875" style="0" customWidth="1"/>
    <col min="7" max="7" width="12.7109375" style="0" bestFit="1" customWidth="1"/>
    <col min="8" max="8" width="9.421875" style="0" bestFit="1" customWidth="1"/>
  </cols>
  <sheetData>
    <row r="1" spans="1:8" ht="24.75" customHeight="1">
      <c r="A1" s="16" t="s">
        <v>11</v>
      </c>
      <c r="B1" s="17"/>
      <c r="C1" s="17"/>
      <c r="D1" s="17"/>
      <c r="E1" s="17"/>
      <c r="F1" s="17"/>
      <c r="G1" s="17"/>
      <c r="H1" s="18"/>
    </row>
    <row r="2" spans="1:8" ht="24.75" customHeight="1">
      <c r="A2" s="19" t="s">
        <v>15</v>
      </c>
      <c r="B2" s="20"/>
      <c r="C2" s="20"/>
      <c r="D2" s="20"/>
      <c r="E2" s="20"/>
      <c r="F2" s="20"/>
      <c r="G2" s="20"/>
      <c r="H2" s="21"/>
    </row>
    <row r="3" spans="1:8" ht="24.75" customHeight="1" thickBot="1">
      <c r="A3" s="22" t="s">
        <v>261</v>
      </c>
      <c r="B3" s="23"/>
      <c r="C3" s="23"/>
      <c r="D3" s="23"/>
      <c r="E3" s="23"/>
      <c r="F3" s="23"/>
      <c r="G3" s="23"/>
      <c r="H3" s="24"/>
    </row>
    <row r="4" spans="1:8" ht="31.5">
      <c r="A4" s="1" t="s">
        <v>13</v>
      </c>
      <c r="B4" s="2" t="s">
        <v>12</v>
      </c>
      <c r="C4" s="2" t="s">
        <v>14</v>
      </c>
      <c r="D4" s="2" t="s">
        <v>4</v>
      </c>
      <c r="E4" s="3" t="s">
        <v>5</v>
      </c>
      <c r="F4" s="3" t="s">
        <v>6</v>
      </c>
      <c r="G4" s="4" t="s">
        <v>7</v>
      </c>
      <c r="H4" s="5" t="s">
        <v>0</v>
      </c>
    </row>
    <row r="5" spans="1:8" ht="42" customHeight="1">
      <c r="A5" s="11" t="s">
        <v>34</v>
      </c>
      <c r="B5" s="8">
        <v>534</v>
      </c>
      <c r="C5" s="13">
        <v>342000</v>
      </c>
      <c r="D5" s="9">
        <v>1606.3</v>
      </c>
      <c r="E5" s="7" t="s">
        <v>2</v>
      </c>
      <c r="F5" s="14" t="s">
        <v>150</v>
      </c>
      <c r="G5" s="12">
        <v>44229</v>
      </c>
      <c r="H5" s="10" t="s">
        <v>1</v>
      </c>
    </row>
    <row r="6" spans="1:8" ht="40.5" customHeight="1">
      <c r="A6" s="11" t="s">
        <v>35</v>
      </c>
      <c r="B6" s="8">
        <v>534</v>
      </c>
      <c r="C6" s="13">
        <v>342001</v>
      </c>
      <c r="D6" s="9">
        <v>18168</v>
      </c>
      <c r="E6" s="7" t="s">
        <v>93</v>
      </c>
      <c r="F6" s="14" t="s">
        <v>151</v>
      </c>
      <c r="G6" s="12">
        <v>44229</v>
      </c>
      <c r="H6" s="10" t="s">
        <v>1</v>
      </c>
    </row>
    <row r="7" spans="1:8" ht="40.5" customHeight="1">
      <c r="A7" s="11" t="s">
        <v>36</v>
      </c>
      <c r="B7" s="8">
        <v>534</v>
      </c>
      <c r="C7" s="13">
        <v>16847</v>
      </c>
      <c r="D7" s="9">
        <v>51330</v>
      </c>
      <c r="E7" s="7" t="s">
        <v>94</v>
      </c>
      <c r="F7" s="14" t="s">
        <v>152</v>
      </c>
      <c r="G7" s="12">
        <v>44229</v>
      </c>
      <c r="H7" s="10" t="s">
        <v>1</v>
      </c>
    </row>
    <row r="8" spans="1:8" ht="40.5" customHeight="1">
      <c r="A8" s="11" t="s">
        <v>37</v>
      </c>
      <c r="B8" s="8">
        <v>534</v>
      </c>
      <c r="C8" s="13">
        <v>16848</v>
      </c>
      <c r="D8" s="9">
        <v>2037</v>
      </c>
      <c r="E8" s="7" t="s">
        <v>95</v>
      </c>
      <c r="F8" s="14" t="s">
        <v>153</v>
      </c>
      <c r="G8" s="12">
        <v>44229</v>
      </c>
      <c r="H8" s="10" t="s">
        <v>1</v>
      </c>
    </row>
    <row r="9" spans="1:8" ht="40.5" customHeight="1">
      <c r="A9" s="11" t="s">
        <v>38</v>
      </c>
      <c r="B9" s="8">
        <v>534</v>
      </c>
      <c r="C9" s="13">
        <v>342002</v>
      </c>
      <c r="D9" s="9">
        <v>980</v>
      </c>
      <c r="E9" s="7" t="s">
        <v>25</v>
      </c>
      <c r="F9" s="14" t="s">
        <v>154</v>
      </c>
      <c r="G9" s="12">
        <v>44230</v>
      </c>
      <c r="H9" s="10" t="s">
        <v>1</v>
      </c>
    </row>
    <row r="10" spans="1:8" ht="40.5" customHeight="1">
      <c r="A10" s="11" t="s">
        <v>39</v>
      </c>
      <c r="B10" s="8">
        <v>534</v>
      </c>
      <c r="C10" s="13">
        <v>342003</v>
      </c>
      <c r="D10" s="9">
        <v>5111.04</v>
      </c>
      <c r="E10" s="7" t="s">
        <v>3</v>
      </c>
      <c r="F10" s="14" t="s">
        <v>155</v>
      </c>
      <c r="G10" s="12">
        <v>44230</v>
      </c>
      <c r="H10" s="10" t="s">
        <v>1</v>
      </c>
    </row>
    <row r="11" spans="1:8" ht="40.5" customHeight="1">
      <c r="A11" s="11" t="s">
        <v>40</v>
      </c>
      <c r="B11" s="8">
        <v>534</v>
      </c>
      <c r="C11" s="13">
        <v>342004</v>
      </c>
      <c r="D11" s="9">
        <v>500</v>
      </c>
      <c r="E11" s="7" t="s">
        <v>96</v>
      </c>
      <c r="F11" s="14" t="s">
        <v>156</v>
      </c>
      <c r="G11" s="12">
        <v>44230</v>
      </c>
      <c r="H11" s="10" t="s">
        <v>1</v>
      </c>
    </row>
    <row r="12" spans="1:8" ht="39.75" customHeight="1">
      <c r="A12" s="11" t="s">
        <v>41</v>
      </c>
      <c r="B12" s="8">
        <v>525</v>
      </c>
      <c r="C12" s="13">
        <v>252000</v>
      </c>
      <c r="D12" s="9">
        <v>6300</v>
      </c>
      <c r="E12" s="7" t="s">
        <v>97</v>
      </c>
      <c r="F12" s="14" t="s">
        <v>157</v>
      </c>
      <c r="G12" s="12">
        <v>44230</v>
      </c>
      <c r="H12" s="10" t="s">
        <v>1</v>
      </c>
    </row>
    <row r="13" spans="1:8" ht="30" customHeight="1">
      <c r="A13" s="11" t="s">
        <v>42</v>
      </c>
      <c r="B13" s="8">
        <v>534</v>
      </c>
      <c r="C13" s="13">
        <v>342005</v>
      </c>
      <c r="D13" s="9">
        <v>13920</v>
      </c>
      <c r="E13" s="7" t="s">
        <v>18</v>
      </c>
      <c r="F13" s="15" t="s">
        <v>158</v>
      </c>
      <c r="G13" s="12">
        <v>44230</v>
      </c>
      <c r="H13" s="10" t="s">
        <v>1</v>
      </c>
    </row>
    <row r="14" spans="1:8" ht="40.5" customHeight="1">
      <c r="A14" s="11" t="s">
        <v>43</v>
      </c>
      <c r="B14" s="8">
        <v>534</v>
      </c>
      <c r="C14" s="13">
        <v>342006</v>
      </c>
      <c r="D14" s="9">
        <v>40367.66</v>
      </c>
      <c r="E14" s="7" t="s">
        <v>9</v>
      </c>
      <c r="F14" s="15" t="s">
        <v>159</v>
      </c>
      <c r="G14" s="12">
        <v>44230</v>
      </c>
      <c r="H14" s="10" t="s">
        <v>1</v>
      </c>
    </row>
    <row r="15" spans="1:8" ht="60" customHeight="1">
      <c r="A15" s="11" t="s">
        <v>44</v>
      </c>
      <c r="B15" s="8">
        <v>534</v>
      </c>
      <c r="C15" s="13">
        <v>342007</v>
      </c>
      <c r="D15" s="9">
        <v>20620.1</v>
      </c>
      <c r="E15" s="7" t="s">
        <v>98</v>
      </c>
      <c r="F15" s="14" t="s">
        <v>160</v>
      </c>
      <c r="G15" s="12">
        <v>44231</v>
      </c>
      <c r="H15" s="10" t="s">
        <v>1</v>
      </c>
    </row>
    <row r="16" spans="1:8" ht="40.5" customHeight="1">
      <c r="A16" s="11" t="s">
        <v>45</v>
      </c>
      <c r="B16" s="8">
        <v>534</v>
      </c>
      <c r="C16" s="13">
        <v>342008</v>
      </c>
      <c r="D16" s="9">
        <f>399+353</f>
        <v>752</v>
      </c>
      <c r="E16" s="7" t="s">
        <v>16</v>
      </c>
      <c r="F16" s="14" t="s">
        <v>161</v>
      </c>
      <c r="G16" s="12">
        <v>44231</v>
      </c>
      <c r="H16" s="10" t="s">
        <v>1</v>
      </c>
    </row>
    <row r="17" spans="1:8" ht="40.5" customHeight="1">
      <c r="A17" s="11" t="s">
        <v>46</v>
      </c>
      <c r="B17" s="8">
        <v>534</v>
      </c>
      <c r="C17" s="13">
        <v>342009</v>
      </c>
      <c r="D17" s="9">
        <v>4524</v>
      </c>
      <c r="E17" s="7" t="s">
        <v>99</v>
      </c>
      <c r="F17" s="14" t="s">
        <v>162</v>
      </c>
      <c r="G17" s="12">
        <v>44231</v>
      </c>
      <c r="H17" s="10" t="s">
        <v>1</v>
      </c>
    </row>
    <row r="18" spans="1:8" ht="39.75" customHeight="1">
      <c r="A18" s="11" t="s">
        <v>47</v>
      </c>
      <c r="B18" s="8">
        <v>534</v>
      </c>
      <c r="C18" s="13">
        <v>342010</v>
      </c>
      <c r="D18" s="9">
        <f>1856+6960</f>
        <v>8816</v>
      </c>
      <c r="E18" s="7" t="s">
        <v>100</v>
      </c>
      <c r="F18" s="14" t="s">
        <v>163</v>
      </c>
      <c r="G18" s="12">
        <v>44231</v>
      </c>
      <c r="H18" s="10" t="s">
        <v>1</v>
      </c>
    </row>
    <row r="19" spans="1:8" ht="45" customHeight="1">
      <c r="A19" s="11" t="s">
        <v>48</v>
      </c>
      <c r="B19" s="8">
        <v>534</v>
      </c>
      <c r="C19" s="13">
        <v>342011</v>
      </c>
      <c r="D19" s="9">
        <f>610.07+95.5+777.12+726.06+676.22+812.53+800.06</f>
        <v>4497.5599999999995</v>
      </c>
      <c r="E19" s="7" t="s">
        <v>101</v>
      </c>
      <c r="F19" s="14" t="s">
        <v>164</v>
      </c>
      <c r="G19" s="12">
        <v>44231</v>
      </c>
      <c r="H19" s="10" t="s">
        <v>1</v>
      </c>
    </row>
    <row r="20" spans="1:8" ht="48" customHeight="1">
      <c r="A20" s="11" t="s">
        <v>49</v>
      </c>
      <c r="B20" s="8">
        <v>534</v>
      </c>
      <c r="C20" s="13">
        <v>342012</v>
      </c>
      <c r="D20" s="9">
        <f>833.98+721.52+2102.15+3161+4751.59+22611.62+71840.47</f>
        <v>106022.33</v>
      </c>
      <c r="E20" s="7" t="s">
        <v>102</v>
      </c>
      <c r="F20" s="14" t="s">
        <v>165</v>
      </c>
      <c r="G20" s="12">
        <v>44231</v>
      </c>
      <c r="H20" s="10" t="s">
        <v>1</v>
      </c>
    </row>
    <row r="21" spans="1:8" ht="31.5" customHeight="1">
      <c r="A21" s="11" t="s">
        <v>50</v>
      </c>
      <c r="B21" s="8">
        <v>534</v>
      </c>
      <c r="C21" s="13">
        <v>342013</v>
      </c>
      <c r="D21" s="9">
        <v>450</v>
      </c>
      <c r="E21" s="7" t="s">
        <v>103</v>
      </c>
      <c r="F21" s="14" t="s">
        <v>166</v>
      </c>
      <c r="G21" s="12">
        <v>44231</v>
      </c>
      <c r="H21" s="10" t="s">
        <v>1</v>
      </c>
    </row>
    <row r="22" spans="1:8" ht="27.75" customHeight="1">
      <c r="A22" s="11" t="s">
        <v>51</v>
      </c>
      <c r="B22" s="8">
        <v>534</v>
      </c>
      <c r="C22" s="13">
        <v>342014</v>
      </c>
      <c r="D22" s="9">
        <v>6496</v>
      </c>
      <c r="E22" s="7" t="s">
        <v>104</v>
      </c>
      <c r="F22" s="14" t="s">
        <v>167</v>
      </c>
      <c r="G22" s="12">
        <v>44231</v>
      </c>
      <c r="H22" s="10" t="s">
        <v>1</v>
      </c>
    </row>
    <row r="23" spans="1:8" ht="40.5" customHeight="1">
      <c r="A23" s="11" t="s">
        <v>52</v>
      </c>
      <c r="B23" s="8">
        <v>534</v>
      </c>
      <c r="C23" s="13">
        <v>342015</v>
      </c>
      <c r="D23" s="9">
        <v>1175.83</v>
      </c>
      <c r="E23" s="7" t="s">
        <v>105</v>
      </c>
      <c r="F23" s="14" t="s">
        <v>168</v>
      </c>
      <c r="G23" s="12">
        <v>44231</v>
      </c>
      <c r="H23" s="10" t="s">
        <v>1</v>
      </c>
    </row>
    <row r="24" spans="1:8" ht="30" customHeight="1">
      <c r="A24" s="11" t="s">
        <v>53</v>
      </c>
      <c r="B24" s="8">
        <v>534</v>
      </c>
      <c r="C24" s="13">
        <v>342016</v>
      </c>
      <c r="D24" s="9">
        <v>490.41</v>
      </c>
      <c r="E24" s="7" t="s">
        <v>106</v>
      </c>
      <c r="F24" s="14" t="s">
        <v>169</v>
      </c>
      <c r="G24" s="12">
        <v>44231</v>
      </c>
      <c r="H24" s="10" t="s">
        <v>1</v>
      </c>
    </row>
    <row r="25" spans="1:8" ht="40.5" customHeight="1">
      <c r="A25" s="11" t="s">
        <v>54</v>
      </c>
      <c r="B25" s="8">
        <v>534</v>
      </c>
      <c r="C25" s="13">
        <v>342017</v>
      </c>
      <c r="D25" s="9">
        <f>733.71+1615+1465.01</f>
        <v>3813.7200000000003</v>
      </c>
      <c r="E25" s="7" t="s">
        <v>107</v>
      </c>
      <c r="F25" s="14" t="s">
        <v>170</v>
      </c>
      <c r="G25" s="12">
        <v>44231</v>
      </c>
      <c r="H25" s="10" t="s">
        <v>1</v>
      </c>
    </row>
    <row r="26" spans="1:8" ht="40.5" customHeight="1">
      <c r="A26" s="11" t="s">
        <v>55</v>
      </c>
      <c r="B26" s="8">
        <v>534</v>
      </c>
      <c r="C26" s="13">
        <v>342018</v>
      </c>
      <c r="D26" s="9">
        <v>15150.53</v>
      </c>
      <c r="E26" s="7" t="s">
        <v>108</v>
      </c>
      <c r="F26" s="14" t="s">
        <v>171</v>
      </c>
      <c r="G26" s="12">
        <v>44231</v>
      </c>
      <c r="H26" s="10" t="s">
        <v>1</v>
      </c>
    </row>
    <row r="27" spans="1:8" ht="48.75" customHeight="1">
      <c r="A27" s="11" t="s">
        <v>56</v>
      </c>
      <c r="B27" s="8">
        <v>534</v>
      </c>
      <c r="C27" s="13">
        <v>342019</v>
      </c>
      <c r="D27" s="9">
        <v>22078</v>
      </c>
      <c r="E27" s="7" t="s">
        <v>109</v>
      </c>
      <c r="F27" s="14" t="s">
        <v>172</v>
      </c>
      <c r="G27" s="12">
        <v>44231</v>
      </c>
      <c r="H27" s="10" t="s">
        <v>1</v>
      </c>
    </row>
    <row r="28" spans="1:8" ht="45" customHeight="1">
      <c r="A28" s="11" t="s">
        <v>57</v>
      </c>
      <c r="B28" s="8">
        <v>534</v>
      </c>
      <c r="C28" s="13">
        <v>16849</v>
      </c>
      <c r="D28" s="9">
        <v>6786</v>
      </c>
      <c r="E28" s="7" t="s">
        <v>110</v>
      </c>
      <c r="F28" s="14" t="s">
        <v>173</v>
      </c>
      <c r="G28" s="12">
        <v>44235</v>
      </c>
      <c r="H28" s="10" t="s">
        <v>1</v>
      </c>
    </row>
    <row r="29" spans="1:8" ht="28.5" customHeight="1">
      <c r="A29" s="11" t="s">
        <v>58</v>
      </c>
      <c r="B29" s="8">
        <v>534</v>
      </c>
      <c r="C29" s="13">
        <v>342020</v>
      </c>
      <c r="D29" s="9">
        <v>26649.84</v>
      </c>
      <c r="E29" s="7" t="s">
        <v>111</v>
      </c>
      <c r="F29" s="14" t="s">
        <v>174</v>
      </c>
      <c r="G29" s="12">
        <v>44235</v>
      </c>
      <c r="H29" s="10" t="s">
        <v>1</v>
      </c>
    </row>
    <row r="30" spans="1:8" ht="30" customHeight="1">
      <c r="A30" s="11" t="s">
        <v>59</v>
      </c>
      <c r="B30" s="8">
        <v>525</v>
      </c>
      <c r="C30" s="13">
        <v>252001</v>
      </c>
      <c r="D30" s="9">
        <v>5684</v>
      </c>
      <c r="E30" s="7" t="s">
        <v>112</v>
      </c>
      <c r="F30" s="14" t="s">
        <v>175</v>
      </c>
      <c r="G30" s="12">
        <v>44236</v>
      </c>
      <c r="H30" s="10" t="s">
        <v>1</v>
      </c>
    </row>
    <row r="31" spans="1:8" ht="30" customHeight="1">
      <c r="A31" s="11" t="s">
        <v>60</v>
      </c>
      <c r="B31" s="8">
        <v>534</v>
      </c>
      <c r="C31" s="13">
        <v>342021</v>
      </c>
      <c r="D31" s="9">
        <v>18096</v>
      </c>
      <c r="E31" s="7" t="s">
        <v>113</v>
      </c>
      <c r="F31" s="14" t="s">
        <v>176</v>
      </c>
      <c r="G31" s="12">
        <v>44235</v>
      </c>
      <c r="H31" s="10" t="s">
        <v>1</v>
      </c>
    </row>
    <row r="32" spans="1:8" ht="30" customHeight="1">
      <c r="A32" s="11" t="s">
        <v>61</v>
      </c>
      <c r="B32" s="8">
        <v>534</v>
      </c>
      <c r="C32" s="13">
        <v>342022</v>
      </c>
      <c r="D32" s="9">
        <v>876.96</v>
      </c>
      <c r="E32" s="7" t="s">
        <v>114</v>
      </c>
      <c r="F32" s="14" t="s">
        <v>177</v>
      </c>
      <c r="G32" s="12">
        <v>44235</v>
      </c>
      <c r="H32" s="10" t="s">
        <v>1</v>
      </c>
    </row>
    <row r="33" spans="1:8" ht="45" customHeight="1">
      <c r="A33" s="11" t="s">
        <v>62</v>
      </c>
      <c r="B33" s="8">
        <v>534</v>
      </c>
      <c r="C33" s="13">
        <v>342023</v>
      </c>
      <c r="D33" s="9">
        <v>14043</v>
      </c>
      <c r="E33" s="7" t="s">
        <v>115</v>
      </c>
      <c r="F33" s="14" t="s">
        <v>178</v>
      </c>
      <c r="G33" s="12">
        <v>44235</v>
      </c>
      <c r="H33" s="10" t="s">
        <v>1</v>
      </c>
    </row>
    <row r="34" spans="1:8" ht="45" customHeight="1">
      <c r="A34" s="11" t="s">
        <v>63</v>
      </c>
      <c r="B34" s="8">
        <v>534</v>
      </c>
      <c r="C34" s="13">
        <v>342024</v>
      </c>
      <c r="D34" s="9">
        <v>970</v>
      </c>
      <c r="E34" s="7" t="s">
        <v>107</v>
      </c>
      <c r="F34" s="14" t="s">
        <v>179</v>
      </c>
      <c r="G34" s="12">
        <v>44235</v>
      </c>
      <c r="H34" s="10" t="s">
        <v>1</v>
      </c>
    </row>
    <row r="35" spans="1:8" ht="36" customHeight="1">
      <c r="A35" s="11" t="s">
        <v>64</v>
      </c>
      <c r="B35" s="8">
        <v>534</v>
      </c>
      <c r="C35" s="13">
        <v>342025</v>
      </c>
      <c r="D35" s="9">
        <f>2204+7192</f>
        <v>9396</v>
      </c>
      <c r="E35" s="7" t="s">
        <v>104</v>
      </c>
      <c r="F35" s="14" t="s">
        <v>180</v>
      </c>
      <c r="G35" s="12">
        <v>44235</v>
      </c>
      <c r="H35" s="10" t="s">
        <v>1</v>
      </c>
    </row>
    <row r="36" spans="1:8" ht="38.25" customHeight="1">
      <c r="A36" s="11" t="s">
        <v>65</v>
      </c>
      <c r="B36" s="8">
        <v>534</v>
      </c>
      <c r="C36" s="13">
        <v>342026</v>
      </c>
      <c r="D36" s="9">
        <v>3119</v>
      </c>
      <c r="E36" s="7" t="s">
        <v>116</v>
      </c>
      <c r="F36" s="14" t="s">
        <v>181</v>
      </c>
      <c r="G36" s="12">
        <v>44235</v>
      </c>
      <c r="H36" s="10" t="s">
        <v>1</v>
      </c>
    </row>
    <row r="37" spans="1:8" ht="45" customHeight="1">
      <c r="A37" s="11" t="s">
        <v>66</v>
      </c>
      <c r="B37" s="8">
        <v>534</v>
      </c>
      <c r="C37" s="13">
        <v>16850</v>
      </c>
      <c r="D37" s="9">
        <v>7360.709999999999</v>
      </c>
      <c r="E37" s="7" t="s">
        <v>26</v>
      </c>
      <c r="F37" s="14" t="s">
        <v>10</v>
      </c>
      <c r="G37" s="12">
        <v>44236</v>
      </c>
      <c r="H37" s="10" t="s">
        <v>1</v>
      </c>
    </row>
    <row r="38" spans="1:8" ht="45" customHeight="1">
      <c r="A38" s="11" t="s">
        <v>67</v>
      </c>
      <c r="B38" s="8">
        <v>534</v>
      </c>
      <c r="C38" s="13">
        <v>342027</v>
      </c>
      <c r="D38" s="9">
        <v>67929.6</v>
      </c>
      <c r="E38" s="7" t="s">
        <v>117</v>
      </c>
      <c r="F38" s="14" t="s">
        <v>182</v>
      </c>
      <c r="G38" s="12">
        <v>44238</v>
      </c>
      <c r="H38" s="10" t="s">
        <v>1</v>
      </c>
    </row>
    <row r="39" spans="1:8" ht="42.75" customHeight="1">
      <c r="A39" s="11" t="s">
        <v>68</v>
      </c>
      <c r="B39" s="8">
        <v>534</v>
      </c>
      <c r="C39" s="13">
        <v>342028</v>
      </c>
      <c r="D39" s="9">
        <v>203232</v>
      </c>
      <c r="E39" s="7" t="s">
        <v>8</v>
      </c>
      <c r="F39" s="14" t="s">
        <v>183</v>
      </c>
      <c r="G39" s="12">
        <v>44238</v>
      </c>
      <c r="H39" s="10" t="s">
        <v>1</v>
      </c>
    </row>
    <row r="40" spans="1:8" ht="37.5" customHeight="1">
      <c r="A40" s="11" t="s">
        <v>69</v>
      </c>
      <c r="B40" s="8">
        <v>534</v>
      </c>
      <c r="C40" s="13">
        <v>342029</v>
      </c>
      <c r="D40" s="9">
        <v>21465.8</v>
      </c>
      <c r="E40" s="7" t="s">
        <v>9</v>
      </c>
      <c r="F40" s="14" t="s">
        <v>184</v>
      </c>
      <c r="G40" s="12">
        <v>44238</v>
      </c>
      <c r="H40" s="10" t="s">
        <v>1</v>
      </c>
    </row>
    <row r="41" spans="1:8" ht="30.75" customHeight="1">
      <c r="A41" s="11" t="s">
        <v>70</v>
      </c>
      <c r="B41" s="8">
        <v>534</v>
      </c>
      <c r="C41" s="13">
        <v>342030</v>
      </c>
      <c r="D41" s="9">
        <v>11452.54</v>
      </c>
      <c r="E41" s="7" t="s">
        <v>3</v>
      </c>
      <c r="F41" s="14" t="s">
        <v>185</v>
      </c>
      <c r="G41" s="12">
        <v>44238</v>
      </c>
      <c r="H41" s="10" t="s">
        <v>1</v>
      </c>
    </row>
    <row r="42" spans="1:8" ht="32.25" customHeight="1">
      <c r="A42" s="11" t="s">
        <v>71</v>
      </c>
      <c r="B42" s="8">
        <v>534</v>
      </c>
      <c r="C42" s="13">
        <v>342031</v>
      </c>
      <c r="D42" s="9">
        <v>1855.01</v>
      </c>
      <c r="E42" s="7" t="s">
        <v>118</v>
      </c>
      <c r="F42" s="14" t="s">
        <v>186</v>
      </c>
      <c r="G42" s="12">
        <v>44238</v>
      </c>
      <c r="H42" s="10" t="s">
        <v>1</v>
      </c>
    </row>
    <row r="43" spans="1:8" ht="37.5" customHeight="1">
      <c r="A43" s="11" t="s">
        <v>72</v>
      </c>
      <c r="B43" s="8">
        <v>543</v>
      </c>
      <c r="C43" s="13">
        <v>432000</v>
      </c>
      <c r="D43" s="9">
        <v>49416</v>
      </c>
      <c r="E43" s="7" t="s">
        <v>119</v>
      </c>
      <c r="F43" s="14" t="s">
        <v>187</v>
      </c>
      <c r="G43" s="12">
        <v>44238</v>
      </c>
      <c r="H43" s="10" t="s">
        <v>1</v>
      </c>
    </row>
    <row r="44" spans="1:8" ht="29.25" customHeight="1">
      <c r="A44" s="11" t="s">
        <v>73</v>
      </c>
      <c r="B44" s="8">
        <v>525</v>
      </c>
      <c r="C44" s="13">
        <v>252002</v>
      </c>
      <c r="D44" s="9">
        <v>29800.24</v>
      </c>
      <c r="E44" s="7" t="s">
        <v>120</v>
      </c>
      <c r="F44" s="14" t="s">
        <v>188</v>
      </c>
      <c r="G44" s="12">
        <v>44238</v>
      </c>
      <c r="H44" s="10" t="s">
        <v>1</v>
      </c>
    </row>
    <row r="45" spans="1:8" ht="31.5" customHeight="1">
      <c r="A45" s="11" t="s">
        <v>74</v>
      </c>
      <c r="B45" s="8">
        <v>534</v>
      </c>
      <c r="C45" s="13">
        <v>342032</v>
      </c>
      <c r="D45" s="9">
        <v>4741.8</v>
      </c>
      <c r="E45" s="7" t="s">
        <v>121</v>
      </c>
      <c r="F45" s="14" t="s">
        <v>189</v>
      </c>
      <c r="G45" s="12">
        <v>44238</v>
      </c>
      <c r="H45" s="10" t="s">
        <v>1</v>
      </c>
    </row>
    <row r="46" spans="1:8" ht="30" customHeight="1">
      <c r="A46" s="11" t="s">
        <v>75</v>
      </c>
      <c r="B46" s="8">
        <v>534</v>
      </c>
      <c r="C46" s="13">
        <v>342033</v>
      </c>
      <c r="D46" s="9">
        <v>719.94</v>
      </c>
      <c r="E46" s="7" t="s">
        <v>107</v>
      </c>
      <c r="F46" s="14" t="s">
        <v>190</v>
      </c>
      <c r="G46" s="12">
        <v>44238</v>
      </c>
      <c r="H46" s="10" t="s">
        <v>1</v>
      </c>
    </row>
    <row r="47" spans="1:8" ht="45" customHeight="1">
      <c r="A47" s="11" t="s">
        <v>76</v>
      </c>
      <c r="B47" s="8">
        <v>534</v>
      </c>
      <c r="C47" s="13">
        <v>342034</v>
      </c>
      <c r="D47" s="9">
        <v>6450</v>
      </c>
      <c r="E47" s="7" t="s">
        <v>122</v>
      </c>
      <c r="F47" s="14" t="s">
        <v>191</v>
      </c>
      <c r="G47" s="12">
        <v>44238</v>
      </c>
      <c r="H47" s="10" t="s">
        <v>1</v>
      </c>
    </row>
    <row r="48" spans="1:8" ht="40.5" customHeight="1">
      <c r="A48" s="11" t="s">
        <v>77</v>
      </c>
      <c r="B48" s="8">
        <v>534</v>
      </c>
      <c r="C48" s="13">
        <v>342035</v>
      </c>
      <c r="D48" s="9">
        <v>411</v>
      </c>
      <c r="E48" s="7" t="s">
        <v>98</v>
      </c>
      <c r="F48" s="14" t="s">
        <v>192</v>
      </c>
      <c r="G48" s="12">
        <v>44238</v>
      </c>
      <c r="H48" s="10" t="s">
        <v>1</v>
      </c>
    </row>
    <row r="49" spans="1:8" ht="45" customHeight="1">
      <c r="A49" s="11" t="s">
        <v>78</v>
      </c>
      <c r="B49" s="8">
        <v>534</v>
      </c>
      <c r="C49" s="13">
        <v>342036</v>
      </c>
      <c r="D49" s="9">
        <v>1508.8</v>
      </c>
      <c r="E49" s="7" t="s">
        <v>105</v>
      </c>
      <c r="F49" s="14" t="s">
        <v>193</v>
      </c>
      <c r="G49" s="12">
        <v>44238</v>
      </c>
      <c r="H49" s="10" t="s">
        <v>1</v>
      </c>
    </row>
    <row r="50" spans="1:8" ht="34.5" customHeight="1">
      <c r="A50" s="11" t="s">
        <v>79</v>
      </c>
      <c r="B50" s="8">
        <v>534</v>
      </c>
      <c r="C50" s="13">
        <v>342037</v>
      </c>
      <c r="D50" s="9">
        <v>51156</v>
      </c>
      <c r="E50" s="7" t="s">
        <v>8</v>
      </c>
      <c r="F50" s="14" t="s">
        <v>194</v>
      </c>
      <c r="G50" s="12">
        <v>44238</v>
      </c>
      <c r="H50" s="10" t="s">
        <v>1</v>
      </c>
    </row>
    <row r="51" spans="1:8" ht="37.5" customHeight="1">
      <c r="A51" s="11" t="s">
        <v>80</v>
      </c>
      <c r="B51" s="8">
        <v>534</v>
      </c>
      <c r="C51" s="13">
        <v>342038</v>
      </c>
      <c r="D51" s="9">
        <v>5220</v>
      </c>
      <c r="E51" s="7" t="s">
        <v>123</v>
      </c>
      <c r="F51" s="14" t="s">
        <v>195</v>
      </c>
      <c r="G51" s="12">
        <v>44238</v>
      </c>
      <c r="H51" s="10" t="s">
        <v>1</v>
      </c>
    </row>
    <row r="52" spans="1:8" ht="60" customHeight="1">
      <c r="A52" s="11" t="s">
        <v>81</v>
      </c>
      <c r="B52" s="8">
        <v>534</v>
      </c>
      <c r="C52" s="13">
        <v>342039</v>
      </c>
      <c r="D52" s="9">
        <f>1171+7200</f>
        <v>8371</v>
      </c>
      <c r="E52" s="7" t="s">
        <v>124</v>
      </c>
      <c r="F52" s="14" t="s">
        <v>196</v>
      </c>
      <c r="G52" s="12">
        <v>44238</v>
      </c>
      <c r="H52" s="10" t="s">
        <v>1</v>
      </c>
    </row>
    <row r="53" spans="1:8" ht="35.25" customHeight="1">
      <c r="A53" s="11" t="s">
        <v>82</v>
      </c>
      <c r="B53" s="8">
        <v>534</v>
      </c>
      <c r="C53" s="13">
        <v>342040</v>
      </c>
      <c r="D53" s="9">
        <v>1063406</v>
      </c>
      <c r="E53" s="7" t="s">
        <v>24</v>
      </c>
      <c r="F53" s="14" t="s">
        <v>197</v>
      </c>
      <c r="G53" s="12">
        <v>44238</v>
      </c>
      <c r="H53" s="10" t="s">
        <v>1</v>
      </c>
    </row>
    <row r="54" spans="1:8" ht="45" customHeight="1">
      <c r="A54" s="11" t="s">
        <v>83</v>
      </c>
      <c r="B54" s="8">
        <v>534</v>
      </c>
      <c r="C54" s="13">
        <v>342041</v>
      </c>
      <c r="D54" s="9">
        <v>9288.24</v>
      </c>
      <c r="E54" s="7" t="s">
        <v>125</v>
      </c>
      <c r="F54" s="14"/>
      <c r="G54" s="12">
        <v>44238</v>
      </c>
      <c r="H54" s="10" t="s">
        <v>1</v>
      </c>
    </row>
    <row r="55" spans="1:8" ht="40.5" customHeight="1">
      <c r="A55" s="11" t="s">
        <v>84</v>
      </c>
      <c r="B55" s="8">
        <v>534</v>
      </c>
      <c r="C55" s="13">
        <v>342042</v>
      </c>
      <c r="D55" s="9">
        <v>11425</v>
      </c>
      <c r="E55" s="7" t="s">
        <v>20</v>
      </c>
      <c r="F55" s="14" t="s">
        <v>198</v>
      </c>
      <c r="G55" s="12">
        <v>44238</v>
      </c>
      <c r="H55" s="10" t="s">
        <v>1</v>
      </c>
    </row>
    <row r="56" spans="1:8" ht="45" customHeight="1">
      <c r="A56" s="11" t="s">
        <v>85</v>
      </c>
      <c r="B56" s="8">
        <v>534</v>
      </c>
      <c r="C56" s="13">
        <v>342043</v>
      </c>
      <c r="D56" s="9">
        <v>1462</v>
      </c>
      <c r="E56" s="7" t="s">
        <v>16</v>
      </c>
      <c r="F56" s="14" t="s">
        <v>199</v>
      </c>
      <c r="G56" s="12">
        <v>44238</v>
      </c>
      <c r="H56" s="10" t="s">
        <v>1</v>
      </c>
    </row>
    <row r="57" spans="1:8" ht="60" customHeight="1">
      <c r="A57" s="11" t="s">
        <v>86</v>
      </c>
      <c r="B57" s="8">
        <v>534</v>
      </c>
      <c r="C57" s="13">
        <v>342044</v>
      </c>
      <c r="D57" s="9">
        <v>10576.2</v>
      </c>
      <c r="E57" s="7" t="s">
        <v>3</v>
      </c>
      <c r="F57" s="14" t="s">
        <v>200</v>
      </c>
      <c r="G57" s="12">
        <v>44238</v>
      </c>
      <c r="H57" s="10" t="s">
        <v>1</v>
      </c>
    </row>
    <row r="58" spans="1:8" ht="40.5" customHeight="1">
      <c r="A58" s="11" t="s">
        <v>87</v>
      </c>
      <c r="B58" s="8">
        <v>534</v>
      </c>
      <c r="C58" s="13">
        <v>342045</v>
      </c>
      <c r="D58" s="9">
        <v>44438.14</v>
      </c>
      <c r="E58" s="7" t="s">
        <v>9</v>
      </c>
      <c r="F58" s="14" t="s">
        <v>201</v>
      </c>
      <c r="G58" s="12">
        <v>44238</v>
      </c>
      <c r="H58" s="10" t="s">
        <v>1</v>
      </c>
    </row>
    <row r="59" spans="1:8" ht="40.5" customHeight="1">
      <c r="A59" s="11" t="s">
        <v>88</v>
      </c>
      <c r="B59" s="8">
        <v>534</v>
      </c>
      <c r="C59" s="13">
        <v>16851</v>
      </c>
      <c r="D59" s="9">
        <v>2000</v>
      </c>
      <c r="E59" s="7" t="s">
        <v>126</v>
      </c>
      <c r="F59" s="14" t="s">
        <v>202</v>
      </c>
      <c r="G59" s="12">
        <v>44238</v>
      </c>
      <c r="H59" s="10" t="s">
        <v>1</v>
      </c>
    </row>
    <row r="60" spans="1:8" ht="30" customHeight="1">
      <c r="A60" s="11" t="s">
        <v>89</v>
      </c>
      <c r="B60" s="8">
        <v>534</v>
      </c>
      <c r="C60" s="13">
        <v>8102000</v>
      </c>
      <c r="D60" s="9">
        <v>3741396.74</v>
      </c>
      <c r="E60" s="7" t="s">
        <v>127</v>
      </c>
      <c r="F60" s="14" t="s">
        <v>203</v>
      </c>
      <c r="G60" s="12">
        <v>44245</v>
      </c>
      <c r="H60" s="10" t="s">
        <v>1</v>
      </c>
    </row>
    <row r="61" spans="1:8" ht="40.5" customHeight="1">
      <c r="A61" s="11" t="s">
        <v>90</v>
      </c>
      <c r="B61" s="8">
        <v>534</v>
      </c>
      <c r="C61" s="13">
        <v>342046</v>
      </c>
      <c r="D61" s="9">
        <v>2031.16</v>
      </c>
      <c r="E61" s="7" t="s">
        <v>128</v>
      </c>
      <c r="F61" s="14" t="s">
        <v>204</v>
      </c>
      <c r="G61" s="12">
        <v>44245</v>
      </c>
      <c r="H61" s="10" t="s">
        <v>1</v>
      </c>
    </row>
    <row r="62" spans="1:8" ht="40.5" customHeight="1">
      <c r="A62" s="11" t="s">
        <v>91</v>
      </c>
      <c r="B62" s="8">
        <v>534</v>
      </c>
      <c r="C62" s="13">
        <v>342047</v>
      </c>
      <c r="D62" s="9">
        <v>1682</v>
      </c>
      <c r="E62" s="7" t="s">
        <v>129</v>
      </c>
      <c r="F62" s="14" t="s">
        <v>205</v>
      </c>
      <c r="G62" s="12">
        <v>44245</v>
      </c>
      <c r="H62" s="10" t="s">
        <v>1</v>
      </c>
    </row>
    <row r="63" spans="1:8" ht="45" customHeight="1">
      <c r="A63" s="11" t="s">
        <v>92</v>
      </c>
      <c r="B63" s="8">
        <v>543</v>
      </c>
      <c r="C63" s="13">
        <v>432001</v>
      </c>
      <c r="D63" s="9">
        <v>23805.8</v>
      </c>
      <c r="E63" s="7" t="s">
        <v>130</v>
      </c>
      <c r="F63" s="14" t="s">
        <v>206</v>
      </c>
      <c r="G63" s="12">
        <v>44245</v>
      </c>
      <c r="H63" s="10" t="s">
        <v>1</v>
      </c>
    </row>
    <row r="64" spans="1:8" ht="36" customHeight="1">
      <c r="A64" s="25">
        <v>60</v>
      </c>
      <c r="B64" s="25">
        <v>534</v>
      </c>
      <c r="C64" s="26">
        <v>342048</v>
      </c>
      <c r="D64" s="25">
        <v>19140</v>
      </c>
      <c r="E64" s="29" t="s">
        <v>131</v>
      </c>
      <c r="F64" s="28" t="s">
        <v>207</v>
      </c>
      <c r="G64" s="27">
        <v>44245</v>
      </c>
      <c r="H64" s="30" t="s">
        <v>1</v>
      </c>
    </row>
    <row r="65" spans="1:8" ht="39.75" customHeight="1">
      <c r="A65" s="25">
        <v>61</v>
      </c>
      <c r="B65" s="25">
        <v>525</v>
      </c>
      <c r="C65" s="26">
        <v>252003</v>
      </c>
      <c r="D65" s="25">
        <v>3675</v>
      </c>
      <c r="E65" s="29" t="s">
        <v>97</v>
      </c>
      <c r="F65" s="28" t="s">
        <v>208</v>
      </c>
      <c r="G65" s="27">
        <v>44245</v>
      </c>
      <c r="H65" s="30" t="s">
        <v>1</v>
      </c>
    </row>
    <row r="66" spans="1:8" ht="39.75" customHeight="1">
      <c r="A66" s="25">
        <v>62</v>
      </c>
      <c r="B66" s="25">
        <v>534</v>
      </c>
      <c r="C66" s="26">
        <v>342049</v>
      </c>
      <c r="D66" s="25">
        <v>47433.34</v>
      </c>
      <c r="E66" s="29" t="s">
        <v>30</v>
      </c>
      <c r="F66" s="28" t="s">
        <v>209</v>
      </c>
      <c r="G66" s="27">
        <v>44245</v>
      </c>
      <c r="H66" s="30" t="s">
        <v>1</v>
      </c>
    </row>
    <row r="67" spans="1:8" ht="39.75" customHeight="1">
      <c r="A67" s="25">
        <v>63</v>
      </c>
      <c r="B67" s="25">
        <v>534</v>
      </c>
      <c r="C67" s="26">
        <v>342050</v>
      </c>
      <c r="D67" s="25">
        <v>2760.8</v>
      </c>
      <c r="E67" s="29" t="s">
        <v>132</v>
      </c>
      <c r="F67" s="28" t="s">
        <v>210</v>
      </c>
      <c r="G67" s="27">
        <v>44245</v>
      </c>
      <c r="H67" s="30" t="s">
        <v>1</v>
      </c>
    </row>
    <row r="68" spans="1:8" ht="39.75" customHeight="1">
      <c r="A68" s="25">
        <v>64</v>
      </c>
      <c r="B68" s="25">
        <v>534</v>
      </c>
      <c r="C68" s="26">
        <v>342051</v>
      </c>
      <c r="D68" s="25">
        <v>1257305</v>
      </c>
      <c r="E68" s="29" t="s">
        <v>31</v>
      </c>
      <c r="F68" s="28"/>
      <c r="G68" s="27">
        <v>44245</v>
      </c>
      <c r="H68" s="30" t="s">
        <v>1</v>
      </c>
    </row>
    <row r="69" spans="1:8" ht="39.75" customHeight="1">
      <c r="A69" s="25">
        <v>65</v>
      </c>
      <c r="B69" s="25">
        <v>534</v>
      </c>
      <c r="C69" s="26">
        <v>342052</v>
      </c>
      <c r="D69" s="25">
        <v>2298467</v>
      </c>
      <c r="E69" s="29" t="s">
        <v>31</v>
      </c>
      <c r="F69" s="28"/>
      <c r="G69" s="27">
        <v>44245</v>
      </c>
      <c r="H69" s="30" t="s">
        <v>1</v>
      </c>
    </row>
    <row r="70" spans="1:8" ht="39.75" customHeight="1">
      <c r="A70" s="25">
        <v>66</v>
      </c>
      <c r="B70" s="25">
        <v>534</v>
      </c>
      <c r="C70" s="26">
        <v>432002</v>
      </c>
      <c r="D70" s="25">
        <v>46424</v>
      </c>
      <c r="E70" s="29" t="s">
        <v>31</v>
      </c>
      <c r="F70" s="28"/>
      <c r="G70" s="27">
        <v>44245</v>
      </c>
      <c r="H70" s="30" t="s">
        <v>1</v>
      </c>
    </row>
    <row r="71" spans="1:8" ht="45">
      <c r="A71" s="25">
        <v>67</v>
      </c>
      <c r="B71" s="25">
        <v>8819</v>
      </c>
      <c r="C71" s="26">
        <v>88192000</v>
      </c>
      <c r="D71" s="25">
        <v>9288.24</v>
      </c>
      <c r="E71" s="29" t="s">
        <v>133</v>
      </c>
      <c r="F71" s="28" t="s">
        <v>211</v>
      </c>
      <c r="G71" s="27">
        <v>44245</v>
      </c>
      <c r="H71" s="30" t="s">
        <v>1</v>
      </c>
    </row>
    <row r="72" spans="1:8" ht="39.75" customHeight="1">
      <c r="A72" s="25">
        <v>68</v>
      </c>
      <c r="B72" s="25">
        <v>534</v>
      </c>
      <c r="C72" s="26">
        <v>342053</v>
      </c>
      <c r="D72" s="25">
        <v>13175.98</v>
      </c>
      <c r="E72" s="29" t="s">
        <v>124</v>
      </c>
      <c r="F72" s="28" t="s">
        <v>212</v>
      </c>
      <c r="G72" s="27">
        <v>44245</v>
      </c>
      <c r="H72" s="30" t="s">
        <v>1</v>
      </c>
    </row>
    <row r="73" spans="1:8" ht="39.75" customHeight="1">
      <c r="A73" s="25">
        <v>69</v>
      </c>
      <c r="B73" s="25">
        <v>534</v>
      </c>
      <c r="C73" s="26">
        <v>342054</v>
      </c>
      <c r="D73" s="25">
        <v>21336.31</v>
      </c>
      <c r="E73" s="29" t="s">
        <v>98</v>
      </c>
      <c r="F73" s="28" t="s">
        <v>213</v>
      </c>
      <c r="G73" s="27">
        <v>44245</v>
      </c>
      <c r="H73" s="30" t="s">
        <v>1</v>
      </c>
    </row>
    <row r="74" spans="1:8" ht="39.75" customHeight="1">
      <c r="A74" s="25">
        <v>70</v>
      </c>
      <c r="B74" s="25">
        <v>534</v>
      </c>
      <c r="C74" s="26">
        <v>342055</v>
      </c>
      <c r="D74" s="25">
        <v>3155.56</v>
      </c>
      <c r="E74" s="29" t="s">
        <v>134</v>
      </c>
      <c r="F74" s="28" t="s">
        <v>214</v>
      </c>
      <c r="G74" s="27">
        <v>44245</v>
      </c>
      <c r="H74" s="30" t="s">
        <v>1</v>
      </c>
    </row>
    <row r="75" spans="1:8" ht="39.75" customHeight="1">
      <c r="A75" s="25">
        <v>71</v>
      </c>
      <c r="B75" s="25">
        <v>534</v>
      </c>
      <c r="C75" s="26">
        <v>342056</v>
      </c>
      <c r="D75" s="25">
        <v>86139.88</v>
      </c>
      <c r="E75" s="29" t="s">
        <v>135</v>
      </c>
      <c r="F75" s="28" t="s">
        <v>215</v>
      </c>
      <c r="G75" s="27">
        <v>44245</v>
      </c>
      <c r="H75" s="30" t="s">
        <v>1</v>
      </c>
    </row>
    <row r="76" spans="1:8" ht="45">
      <c r="A76" s="25">
        <v>72</v>
      </c>
      <c r="B76" s="25">
        <v>534</v>
      </c>
      <c r="C76" s="26">
        <v>342057</v>
      </c>
      <c r="D76" s="25">
        <v>406</v>
      </c>
      <c r="E76" s="29" t="s">
        <v>104</v>
      </c>
      <c r="F76" s="28" t="s">
        <v>216</v>
      </c>
      <c r="G76" s="27">
        <v>44245</v>
      </c>
      <c r="H76" s="30" t="s">
        <v>1</v>
      </c>
    </row>
    <row r="77" spans="1:8" ht="45">
      <c r="A77" s="25">
        <v>73</v>
      </c>
      <c r="B77" s="25">
        <v>534</v>
      </c>
      <c r="C77" s="26">
        <v>342058</v>
      </c>
      <c r="D77" s="25">
        <v>1600</v>
      </c>
      <c r="E77" s="29" t="s">
        <v>136</v>
      </c>
      <c r="F77" s="28" t="s">
        <v>217</v>
      </c>
      <c r="G77" s="27">
        <v>44245</v>
      </c>
      <c r="H77" s="30" t="s">
        <v>1</v>
      </c>
    </row>
    <row r="78" spans="1:8" ht="45">
      <c r="A78" s="25">
        <v>74</v>
      </c>
      <c r="B78" s="25">
        <v>534</v>
      </c>
      <c r="C78" s="26">
        <v>342059</v>
      </c>
      <c r="D78" s="25">
        <v>12720</v>
      </c>
      <c r="E78" s="29" t="s">
        <v>122</v>
      </c>
      <c r="F78" s="28" t="s">
        <v>218</v>
      </c>
      <c r="G78" s="27">
        <v>44245</v>
      </c>
      <c r="H78" s="30" t="s">
        <v>1</v>
      </c>
    </row>
    <row r="79" spans="1:8" ht="39.75" customHeight="1">
      <c r="A79" s="25">
        <v>75</v>
      </c>
      <c r="B79" s="25">
        <v>534</v>
      </c>
      <c r="C79" s="26">
        <v>342060</v>
      </c>
      <c r="D79" s="25">
        <v>13397.43</v>
      </c>
      <c r="E79" s="29" t="s">
        <v>105</v>
      </c>
      <c r="F79" s="28" t="s">
        <v>219</v>
      </c>
      <c r="G79" s="27">
        <v>44245</v>
      </c>
      <c r="H79" s="30" t="s">
        <v>1</v>
      </c>
    </row>
    <row r="80" spans="1:8" ht="39.75" customHeight="1">
      <c r="A80" s="25">
        <v>76</v>
      </c>
      <c r="B80" s="25">
        <v>534</v>
      </c>
      <c r="C80" s="26">
        <v>342061</v>
      </c>
      <c r="D80" s="25">
        <v>3984.6</v>
      </c>
      <c r="E80" s="29" t="s">
        <v>111</v>
      </c>
      <c r="F80" s="28" t="s">
        <v>220</v>
      </c>
      <c r="G80" s="27">
        <v>44245</v>
      </c>
      <c r="H80" s="30" t="s">
        <v>1</v>
      </c>
    </row>
    <row r="81" spans="1:8" ht="39.75" customHeight="1">
      <c r="A81" s="25">
        <v>77</v>
      </c>
      <c r="B81" s="25">
        <v>525</v>
      </c>
      <c r="C81" s="26">
        <v>252004</v>
      </c>
      <c r="D81" s="25">
        <v>191785.31</v>
      </c>
      <c r="E81" s="29" t="s">
        <v>102</v>
      </c>
      <c r="F81" s="28" t="s">
        <v>221</v>
      </c>
      <c r="G81" s="27">
        <v>44245</v>
      </c>
      <c r="H81" s="30" t="s">
        <v>1</v>
      </c>
    </row>
    <row r="82" spans="1:8" ht="39.75" customHeight="1">
      <c r="A82" s="25">
        <v>78</v>
      </c>
      <c r="B82" s="25">
        <v>534</v>
      </c>
      <c r="C82" s="26">
        <v>342062</v>
      </c>
      <c r="D82" s="25">
        <v>13314.02</v>
      </c>
      <c r="E82" s="29" t="s">
        <v>137</v>
      </c>
      <c r="F82" s="28" t="s">
        <v>222</v>
      </c>
      <c r="G82" s="27">
        <v>44245</v>
      </c>
      <c r="H82" s="30" t="s">
        <v>1</v>
      </c>
    </row>
    <row r="83" spans="1:8" ht="39.75" customHeight="1">
      <c r="A83" s="25">
        <v>79</v>
      </c>
      <c r="B83" s="25">
        <v>534</v>
      </c>
      <c r="C83" s="26">
        <v>342063</v>
      </c>
      <c r="D83" s="25">
        <v>2505</v>
      </c>
      <c r="E83" s="29" t="s">
        <v>136</v>
      </c>
      <c r="F83" s="28" t="s">
        <v>223</v>
      </c>
      <c r="G83" s="27">
        <v>44250</v>
      </c>
      <c r="H83" s="30" t="s">
        <v>1</v>
      </c>
    </row>
    <row r="84" spans="1:8" ht="39.75" customHeight="1">
      <c r="A84" s="25">
        <v>80</v>
      </c>
      <c r="B84" s="25">
        <v>534</v>
      </c>
      <c r="C84" s="26">
        <v>342064</v>
      </c>
      <c r="D84" s="25">
        <v>256900</v>
      </c>
      <c r="E84" s="29" t="s">
        <v>22</v>
      </c>
      <c r="F84" s="28" t="s">
        <v>224</v>
      </c>
      <c r="G84" s="27">
        <v>44250</v>
      </c>
      <c r="H84" s="30" t="s">
        <v>1</v>
      </c>
    </row>
    <row r="85" spans="1:8" ht="39.75" customHeight="1">
      <c r="A85" s="25">
        <v>81</v>
      </c>
      <c r="B85" s="25">
        <v>534</v>
      </c>
      <c r="C85" s="26">
        <v>342065</v>
      </c>
      <c r="D85" s="25">
        <v>61015</v>
      </c>
      <c r="E85" s="29" t="s">
        <v>31</v>
      </c>
      <c r="F85" s="28" t="s">
        <v>225</v>
      </c>
      <c r="G85" s="27">
        <v>44250</v>
      </c>
      <c r="H85" s="30" t="s">
        <v>1</v>
      </c>
    </row>
    <row r="86" spans="1:8" ht="39.75" customHeight="1">
      <c r="A86" s="25">
        <v>82</v>
      </c>
      <c r="B86" s="25">
        <v>543</v>
      </c>
      <c r="C86" s="26">
        <v>432003</v>
      </c>
      <c r="D86" s="25">
        <v>64778</v>
      </c>
      <c r="E86" s="29" t="s">
        <v>31</v>
      </c>
      <c r="F86" s="28" t="s">
        <v>226</v>
      </c>
      <c r="G86" s="27">
        <v>44250</v>
      </c>
      <c r="H86" s="30" t="s">
        <v>1</v>
      </c>
    </row>
    <row r="87" spans="1:8" ht="30">
      <c r="A87" s="25">
        <v>83</v>
      </c>
      <c r="B87" s="25">
        <v>534</v>
      </c>
      <c r="C87" s="26">
        <v>342066</v>
      </c>
      <c r="D87" s="25">
        <v>6809.66</v>
      </c>
      <c r="E87" s="29" t="s">
        <v>3</v>
      </c>
      <c r="F87" s="28" t="s">
        <v>227</v>
      </c>
      <c r="G87" s="27">
        <v>44251</v>
      </c>
      <c r="H87" s="30" t="s">
        <v>1</v>
      </c>
    </row>
    <row r="88" spans="1:8" ht="45">
      <c r="A88" s="25">
        <v>84</v>
      </c>
      <c r="B88" s="25">
        <v>534</v>
      </c>
      <c r="C88" s="26">
        <v>342067</v>
      </c>
      <c r="D88" s="25">
        <v>6960</v>
      </c>
      <c r="E88" s="29" t="s">
        <v>18</v>
      </c>
      <c r="F88" s="28" t="s">
        <v>228</v>
      </c>
      <c r="G88" s="27">
        <v>44251</v>
      </c>
      <c r="H88" s="30" t="s">
        <v>1</v>
      </c>
    </row>
    <row r="89" spans="1:8" ht="45">
      <c r="A89" s="25">
        <v>85</v>
      </c>
      <c r="B89" s="25">
        <v>534</v>
      </c>
      <c r="C89" s="26">
        <v>342068</v>
      </c>
      <c r="D89" s="25">
        <v>1760</v>
      </c>
      <c r="E89" s="29" t="s">
        <v>107</v>
      </c>
      <c r="F89" s="28" t="s">
        <v>229</v>
      </c>
      <c r="G89" s="27">
        <v>44251</v>
      </c>
      <c r="H89" s="30" t="s">
        <v>1</v>
      </c>
    </row>
    <row r="90" spans="1:8" ht="39.75" customHeight="1">
      <c r="A90" s="25">
        <v>86</v>
      </c>
      <c r="B90" s="25">
        <v>534</v>
      </c>
      <c r="C90" s="26">
        <v>342069</v>
      </c>
      <c r="D90" s="25">
        <v>17151</v>
      </c>
      <c r="E90" s="29" t="s">
        <v>138</v>
      </c>
      <c r="F90" s="28" t="s">
        <v>230</v>
      </c>
      <c r="G90" s="27">
        <v>44251</v>
      </c>
      <c r="H90" s="30" t="s">
        <v>1</v>
      </c>
    </row>
    <row r="91" spans="1:8" ht="39" customHeight="1">
      <c r="A91" s="25">
        <v>87</v>
      </c>
      <c r="B91" s="25">
        <v>534</v>
      </c>
      <c r="C91" s="26">
        <v>16852</v>
      </c>
      <c r="D91" s="25">
        <v>480</v>
      </c>
      <c r="E91" s="29" t="s">
        <v>139</v>
      </c>
      <c r="F91" s="28" t="s">
        <v>231</v>
      </c>
      <c r="G91" s="27">
        <v>44251</v>
      </c>
      <c r="H91" s="30" t="s">
        <v>1</v>
      </c>
    </row>
    <row r="92" spans="1:8" ht="39.75" customHeight="1">
      <c r="A92" s="25">
        <v>88</v>
      </c>
      <c r="B92" s="25">
        <v>534</v>
      </c>
      <c r="C92" s="26">
        <v>342070</v>
      </c>
      <c r="D92" s="25">
        <v>172373.8</v>
      </c>
      <c r="E92" s="29" t="s">
        <v>140</v>
      </c>
      <c r="F92" s="28" t="s">
        <v>232</v>
      </c>
      <c r="G92" s="27">
        <v>44251</v>
      </c>
      <c r="H92" s="30" t="s">
        <v>1</v>
      </c>
    </row>
    <row r="93" spans="1:8" ht="45">
      <c r="A93" s="25">
        <v>89</v>
      </c>
      <c r="B93" s="25">
        <v>534</v>
      </c>
      <c r="C93" s="26">
        <v>342071</v>
      </c>
      <c r="D93" s="25">
        <v>15150.53</v>
      </c>
      <c r="E93" s="29" t="s">
        <v>108</v>
      </c>
      <c r="F93" s="28" t="s">
        <v>233</v>
      </c>
      <c r="G93" s="27">
        <v>44251</v>
      </c>
      <c r="H93" s="30" t="s">
        <v>1</v>
      </c>
    </row>
    <row r="94" spans="1:8" ht="45">
      <c r="A94" s="25">
        <v>90</v>
      </c>
      <c r="B94" s="25">
        <v>534</v>
      </c>
      <c r="C94" s="26">
        <v>342072</v>
      </c>
      <c r="D94" s="25">
        <v>3480</v>
      </c>
      <c r="E94" s="29" t="s">
        <v>141</v>
      </c>
      <c r="F94" s="28" t="s">
        <v>234</v>
      </c>
      <c r="G94" s="27">
        <v>44251</v>
      </c>
      <c r="H94" s="30" t="s">
        <v>1</v>
      </c>
    </row>
    <row r="95" spans="1:8" ht="30">
      <c r="A95" s="25">
        <v>91</v>
      </c>
      <c r="B95" s="25">
        <v>534</v>
      </c>
      <c r="C95" s="26">
        <v>342073</v>
      </c>
      <c r="D95" s="25">
        <v>2742.24</v>
      </c>
      <c r="E95" s="29" t="s">
        <v>17</v>
      </c>
      <c r="F95" s="28" t="s">
        <v>235</v>
      </c>
      <c r="G95" s="27">
        <v>44251</v>
      </c>
      <c r="H95" s="30" t="s">
        <v>1</v>
      </c>
    </row>
    <row r="96" spans="1:8" ht="30">
      <c r="A96" s="25">
        <v>92</v>
      </c>
      <c r="B96" s="25">
        <v>534</v>
      </c>
      <c r="C96" s="26">
        <v>342074</v>
      </c>
      <c r="D96" s="25">
        <v>6084.2</v>
      </c>
      <c r="E96" s="29" t="s">
        <v>29</v>
      </c>
      <c r="F96" s="28" t="s">
        <v>236</v>
      </c>
      <c r="G96" s="27">
        <v>44251</v>
      </c>
      <c r="H96" s="30" t="s">
        <v>1</v>
      </c>
    </row>
    <row r="97" spans="1:8" ht="39.75" customHeight="1">
      <c r="A97" s="25">
        <v>93</v>
      </c>
      <c r="B97" s="25">
        <v>534</v>
      </c>
      <c r="C97" s="26">
        <v>342075</v>
      </c>
      <c r="D97" s="25">
        <v>3168</v>
      </c>
      <c r="E97" s="29" t="s">
        <v>21</v>
      </c>
      <c r="F97" s="28" t="s">
        <v>237</v>
      </c>
      <c r="G97" s="27">
        <v>44251</v>
      </c>
      <c r="H97" s="30" t="s">
        <v>1</v>
      </c>
    </row>
    <row r="98" spans="1:8" ht="30">
      <c r="A98" s="25">
        <v>94</v>
      </c>
      <c r="B98" s="25">
        <v>534</v>
      </c>
      <c r="C98" s="26">
        <v>342076</v>
      </c>
      <c r="D98" s="25">
        <v>495</v>
      </c>
      <c r="E98" s="29" t="s">
        <v>27</v>
      </c>
      <c r="F98" s="28" t="s">
        <v>238</v>
      </c>
      <c r="G98" s="27">
        <v>44251</v>
      </c>
      <c r="H98" s="30" t="s">
        <v>1</v>
      </c>
    </row>
    <row r="99" spans="1:8" ht="39.75" customHeight="1">
      <c r="A99" s="25">
        <v>95</v>
      </c>
      <c r="B99" s="25">
        <v>534</v>
      </c>
      <c r="C99" s="26">
        <v>342077</v>
      </c>
      <c r="D99" s="25">
        <v>2200</v>
      </c>
      <c r="E99" s="29" t="s">
        <v>28</v>
      </c>
      <c r="F99" s="28" t="s">
        <v>239</v>
      </c>
      <c r="G99" s="27">
        <v>44251</v>
      </c>
      <c r="H99" s="30" t="s">
        <v>1</v>
      </c>
    </row>
    <row r="100" spans="1:8" ht="45">
      <c r="A100" s="25">
        <v>96</v>
      </c>
      <c r="B100" s="25">
        <v>534</v>
      </c>
      <c r="C100" s="26">
        <v>342078</v>
      </c>
      <c r="D100" s="25">
        <v>1914</v>
      </c>
      <c r="E100" s="29" t="s">
        <v>19</v>
      </c>
      <c r="F100" s="28" t="s">
        <v>240</v>
      </c>
      <c r="G100" s="27">
        <v>44251</v>
      </c>
      <c r="H100" s="30" t="s">
        <v>1</v>
      </c>
    </row>
    <row r="101" spans="1:8" ht="45">
      <c r="A101" s="25">
        <v>97</v>
      </c>
      <c r="B101" s="25">
        <v>534</v>
      </c>
      <c r="C101" s="26">
        <v>342079</v>
      </c>
      <c r="D101" s="25">
        <v>696</v>
      </c>
      <c r="E101" s="29" t="s">
        <v>142</v>
      </c>
      <c r="F101" s="28" t="s">
        <v>241</v>
      </c>
      <c r="G101" s="27">
        <v>44251</v>
      </c>
      <c r="H101" s="30" t="s">
        <v>1</v>
      </c>
    </row>
    <row r="102" spans="1:8" ht="30">
      <c r="A102" s="25">
        <v>98</v>
      </c>
      <c r="B102" s="25">
        <v>534</v>
      </c>
      <c r="C102" s="26">
        <v>342080</v>
      </c>
      <c r="D102" s="25">
        <v>522</v>
      </c>
      <c r="E102" s="29" t="s">
        <v>143</v>
      </c>
      <c r="F102" s="28" t="s">
        <v>242</v>
      </c>
      <c r="G102" s="27">
        <v>44251</v>
      </c>
      <c r="H102" s="30" t="s">
        <v>1</v>
      </c>
    </row>
    <row r="103" spans="1:8" ht="30">
      <c r="A103" s="25">
        <v>99</v>
      </c>
      <c r="B103" s="25">
        <v>534</v>
      </c>
      <c r="C103" s="26">
        <v>342081</v>
      </c>
      <c r="D103" s="25">
        <v>798</v>
      </c>
      <c r="E103" s="29" t="s">
        <v>16</v>
      </c>
      <c r="F103" s="28" t="s">
        <v>243</v>
      </c>
      <c r="G103" s="27">
        <v>44251</v>
      </c>
      <c r="H103" s="30" t="s">
        <v>1</v>
      </c>
    </row>
    <row r="104" spans="1:8" ht="30">
      <c r="A104" s="25">
        <v>100</v>
      </c>
      <c r="B104" s="25">
        <v>534</v>
      </c>
      <c r="C104" s="26">
        <v>342082</v>
      </c>
      <c r="D104" s="25">
        <v>44758.68</v>
      </c>
      <c r="E104" s="29" t="s">
        <v>9</v>
      </c>
      <c r="F104" s="28" t="s">
        <v>244</v>
      </c>
      <c r="G104" s="27">
        <v>44251</v>
      </c>
      <c r="H104" s="30" t="s">
        <v>1</v>
      </c>
    </row>
    <row r="105" spans="1:8" ht="30">
      <c r="A105" s="25">
        <v>101</v>
      </c>
      <c r="B105" s="25">
        <v>543</v>
      </c>
      <c r="C105" s="26">
        <v>432004</v>
      </c>
      <c r="D105" s="25">
        <v>230</v>
      </c>
      <c r="E105" s="29" t="s">
        <v>16</v>
      </c>
      <c r="F105" s="28" t="s">
        <v>245</v>
      </c>
      <c r="G105" s="27">
        <v>44251</v>
      </c>
      <c r="H105" s="30" t="s">
        <v>1</v>
      </c>
    </row>
    <row r="106" spans="1:8" ht="30">
      <c r="A106" s="25">
        <v>102</v>
      </c>
      <c r="B106" s="25">
        <v>534</v>
      </c>
      <c r="C106" s="26">
        <v>16853</v>
      </c>
      <c r="D106" s="25">
        <v>8270</v>
      </c>
      <c r="E106" s="29" t="s">
        <v>144</v>
      </c>
      <c r="F106" s="28" t="s">
        <v>246</v>
      </c>
      <c r="G106" s="27">
        <v>44251</v>
      </c>
      <c r="H106" s="30" t="s">
        <v>1</v>
      </c>
    </row>
    <row r="107" spans="1:8" ht="45">
      <c r="A107" s="25">
        <v>103</v>
      </c>
      <c r="B107" s="25">
        <v>534</v>
      </c>
      <c r="C107" s="26">
        <v>16854</v>
      </c>
      <c r="D107" s="25">
        <v>3641.11</v>
      </c>
      <c r="E107" s="29" t="s">
        <v>145</v>
      </c>
      <c r="F107" s="28" t="s">
        <v>247</v>
      </c>
      <c r="G107" s="27">
        <v>44251</v>
      </c>
      <c r="H107" s="30" t="s">
        <v>1</v>
      </c>
    </row>
    <row r="108" spans="1:8" ht="30">
      <c r="A108" s="25">
        <v>104</v>
      </c>
      <c r="B108" s="25">
        <v>534</v>
      </c>
      <c r="C108" s="26">
        <v>16855</v>
      </c>
      <c r="D108" s="25">
        <v>12430</v>
      </c>
      <c r="E108" s="29" t="s">
        <v>146</v>
      </c>
      <c r="F108" s="28" t="s">
        <v>248</v>
      </c>
      <c r="G108" s="27">
        <v>44251</v>
      </c>
      <c r="H108" s="30" t="s">
        <v>1</v>
      </c>
    </row>
    <row r="109" spans="1:8" ht="45">
      <c r="A109" s="25">
        <v>105</v>
      </c>
      <c r="B109" s="25">
        <v>8819</v>
      </c>
      <c r="C109" s="26">
        <v>88192001</v>
      </c>
      <c r="D109" s="25">
        <v>13265.76</v>
      </c>
      <c r="E109" s="29" t="s">
        <v>102</v>
      </c>
      <c r="F109" s="28" t="s">
        <v>249</v>
      </c>
      <c r="G109" s="27">
        <v>44251</v>
      </c>
      <c r="H109" s="30" t="s">
        <v>1</v>
      </c>
    </row>
    <row r="110" spans="1:8" ht="39" customHeight="1">
      <c r="A110" s="25">
        <v>106</v>
      </c>
      <c r="B110" s="25">
        <v>534</v>
      </c>
      <c r="C110" s="26">
        <v>342083</v>
      </c>
      <c r="D110" s="25">
        <v>9146.48</v>
      </c>
      <c r="E110" s="29" t="s">
        <v>102</v>
      </c>
      <c r="F110" s="28" t="s">
        <v>250</v>
      </c>
      <c r="G110" s="27">
        <v>44251</v>
      </c>
      <c r="H110" s="30" t="s">
        <v>1</v>
      </c>
    </row>
    <row r="111" spans="1:8" ht="39" customHeight="1">
      <c r="A111" s="25">
        <v>107</v>
      </c>
      <c r="B111" s="25">
        <v>534</v>
      </c>
      <c r="C111" s="26">
        <v>16856</v>
      </c>
      <c r="D111" s="25">
        <v>3916.58</v>
      </c>
      <c r="E111" s="29" t="s">
        <v>147</v>
      </c>
      <c r="F111" s="28" t="s">
        <v>10</v>
      </c>
      <c r="G111" s="27">
        <v>44252</v>
      </c>
      <c r="H111" s="30" t="s">
        <v>1</v>
      </c>
    </row>
    <row r="112" spans="1:8" ht="39.75" customHeight="1">
      <c r="A112" s="25">
        <v>108</v>
      </c>
      <c r="B112" s="25">
        <v>534</v>
      </c>
      <c r="C112" s="26">
        <v>16857</v>
      </c>
      <c r="D112" s="25">
        <v>5220</v>
      </c>
      <c r="E112" s="29" t="s">
        <v>110</v>
      </c>
      <c r="F112" s="28" t="s">
        <v>251</v>
      </c>
      <c r="G112" s="27">
        <v>44252</v>
      </c>
      <c r="H112" s="30" t="s">
        <v>1</v>
      </c>
    </row>
    <row r="113" spans="1:8" ht="39.75" customHeight="1">
      <c r="A113" s="25">
        <v>109</v>
      </c>
      <c r="B113" s="25">
        <v>543</v>
      </c>
      <c r="C113" s="26" t="s">
        <v>258</v>
      </c>
      <c r="D113" s="25"/>
      <c r="E113" s="29" t="s">
        <v>23</v>
      </c>
      <c r="F113" s="28" t="s">
        <v>23</v>
      </c>
      <c r="G113" s="27">
        <v>44252</v>
      </c>
      <c r="H113" s="30" t="s">
        <v>1</v>
      </c>
    </row>
    <row r="114" spans="1:8" ht="39.75" customHeight="1">
      <c r="A114" s="25">
        <v>110</v>
      </c>
      <c r="B114" s="25">
        <v>543</v>
      </c>
      <c r="C114" s="26" t="s">
        <v>259</v>
      </c>
      <c r="D114" s="25">
        <v>0</v>
      </c>
      <c r="E114" s="29" t="s">
        <v>23</v>
      </c>
      <c r="F114" s="28" t="s">
        <v>23</v>
      </c>
      <c r="G114" s="27">
        <v>44252</v>
      </c>
      <c r="H114" s="30" t="s">
        <v>1</v>
      </c>
    </row>
    <row r="115" spans="1:8" ht="39.75" customHeight="1">
      <c r="A115" s="25">
        <v>111</v>
      </c>
      <c r="B115" s="25">
        <v>543</v>
      </c>
      <c r="C115" s="26" t="s">
        <v>260</v>
      </c>
      <c r="D115" s="25">
        <v>391.86</v>
      </c>
      <c r="E115" s="29" t="s">
        <v>147</v>
      </c>
      <c r="F115" s="28" t="s">
        <v>10</v>
      </c>
      <c r="G115" s="27">
        <v>44252</v>
      </c>
      <c r="H115" s="30" t="s">
        <v>1</v>
      </c>
    </row>
    <row r="116" spans="1:8" ht="39.75" customHeight="1">
      <c r="A116" s="25">
        <v>112</v>
      </c>
      <c r="B116" s="25">
        <v>534</v>
      </c>
      <c r="C116" s="26">
        <v>16858</v>
      </c>
      <c r="D116" s="25">
        <v>2989.7</v>
      </c>
      <c r="E116" s="29" t="s">
        <v>147</v>
      </c>
      <c r="F116" s="28" t="s">
        <v>10</v>
      </c>
      <c r="G116" s="27">
        <v>44252</v>
      </c>
      <c r="H116" s="30" t="s">
        <v>1</v>
      </c>
    </row>
    <row r="117" spans="1:8" ht="39" customHeight="1">
      <c r="A117" s="25">
        <v>113</v>
      </c>
      <c r="B117" s="25">
        <v>534</v>
      </c>
      <c r="C117" s="26">
        <v>16859</v>
      </c>
      <c r="D117" s="25">
        <v>1900</v>
      </c>
      <c r="E117" s="29" t="s">
        <v>32</v>
      </c>
      <c r="F117" s="28" t="s">
        <v>252</v>
      </c>
      <c r="G117" s="27">
        <v>44252</v>
      </c>
      <c r="H117" s="30" t="s">
        <v>1</v>
      </c>
    </row>
    <row r="118" spans="1:8" ht="39.75" customHeight="1">
      <c r="A118" s="25">
        <v>114</v>
      </c>
      <c r="B118" s="25">
        <v>534</v>
      </c>
      <c r="C118" s="26">
        <v>16860</v>
      </c>
      <c r="D118" s="25">
        <v>1200</v>
      </c>
      <c r="E118" s="29" t="s">
        <v>33</v>
      </c>
      <c r="F118" s="28" t="s">
        <v>253</v>
      </c>
      <c r="G118" s="27">
        <v>44252</v>
      </c>
      <c r="H118" s="30" t="s">
        <v>1</v>
      </c>
    </row>
    <row r="119" spans="1:8" ht="39.75" customHeight="1">
      <c r="A119" s="25">
        <v>115</v>
      </c>
      <c r="B119" s="25">
        <v>525</v>
      </c>
      <c r="C119" s="26">
        <v>252005</v>
      </c>
      <c r="D119" s="25">
        <v>701.39</v>
      </c>
      <c r="E119" s="29" t="s">
        <v>148</v>
      </c>
      <c r="F119" s="28" t="s">
        <v>254</v>
      </c>
      <c r="G119" s="12">
        <v>44253</v>
      </c>
      <c r="H119" s="30" t="s">
        <v>1</v>
      </c>
    </row>
    <row r="120" spans="1:8" ht="39.75" customHeight="1">
      <c r="A120" s="25">
        <v>116</v>
      </c>
      <c r="B120" s="25">
        <v>525</v>
      </c>
      <c r="C120" s="26">
        <v>252006</v>
      </c>
      <c r="D120" s="25">
        <v>4880</v>
      </c>
      <c r="E120" s="29" t="s">
        <v>148</v>
      </c>
      <c r="F120" s="28" t="s">
        <v>255</v>
      </c>
      <c r="G120" s="12">
        <v>44253</v>
      </c>
      <c r="H120" s="30" t="s">
        <v>1</v>
      </c>
    </row>
    <row r="121" spans="1:8" ht="39.75" customHeight="1">
      <c r="A121" s="25">
        <v>117</v>
      </c>
      <c r="B121" s="25">
        <v>534</v>
      </c>
      <c r="C121" s="26">
        <v>342084</v>
      </c>
      <c r="D121" s="25">
        <v>1392</v>
      </c>
      <c r="E121" s="29" t="s">
        <v>149</v>
      </c>
      <c r="F121" s="28" t="s">
        <v>256</v>
      </c>
      <c r="G121" s="12">
        <v>44253</v>
      </c>
      <c r="H121" s="30" t="s">
        <v>1</v>
      </c>
    </row>
    <row r="122" spans="1:8" ht="39" customHeight="1">
      <c r="A122" s="25">
        <v>118</v>
      </c>
      <c r="B122" s="25">
        <v>534</v>
      </c>
      <c r="C122" s="26">
        <v>342085</v>
      </c>
      <c r="D122" s="25">
        <v>1063116</v>
      </c>
      <c r="E122" s="29" t="s">
        <v>24</v>
      </c>
      <c r="F122" s="28" t="s">
        <v>257</v>
      </c>
      <c r="G122" s="12">
        <v>44253</v>
      </c>
      <c r="H122" s="30" t="s">
        <v>1</v>
      </c>
    </row>
  </sheetData>
  <sheetProtection/>
  <mergeCells count="3">
    <mergeCell ref="A1:H1"/>
    <mergeCell ref="A2:H2"/>
    <mergeCell ref="A3:H3"/>
  </mergeCells>
  <printOptions/>
  <pageMargins left="0.7086614173228347" right="0.7086614173228347" top="0.7480314960629921" bottom="0.7480314960629921" header="0.31496062992125984" footer="0.31496062992125984"/>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VFERNANDEZ</dc:creator>
  <cp:keywords/>
  <dc:description/>
  <cp:lastModifiedBy>Pagos</cp:lastModifiedBy>
  <cp:lastPrinted>2021-03-01T15:18:34Z</cp:lastPrinted>
  <dcterms:created xsi:type="dcterms:W3CDTF">2017-06-23T15:31:54Z</dcterms:created>
  <dcterms:modified xsi:type="dcterms:W3CDTF">2021-03-01T15:18:42Z</dcterms:modified>
  <cp:category/>
  <cp:version/>
  <cp:contentType/>
  <cp:contentStatus/>
</cp:coreProperties>
</file>