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9875" windowHeight="7725" activeTab="0"/>
  </bookViews>
  <sheets>
    <sheet name="Cheques Marzo 2019" sheetId="1" r:id="rId1"/>
  </sheets>
  <definedNames>
    <definedName name="_xlnm.Print_Titles" localSheetId="0">'Cheques Marzo 2019'!$1:$4</definedName>
  </definedNames>
  <calcPr fullCalcOnLoad="1"/>
</workbook>
</file>

<file path=xl/sharedStrings.xml><?xml version="1.0" encoding="utf-8"?>
<sst xmlns="http://schemas.openxmlformats.org/spreadsheetml/2006/main" count="247" uniqueCount="158">
  <si>
    <t>BANCO</t>
  </si>
  <si>
    <t>BANORTE</t>
  </si>
  <si>
    <t>SERVICIO ACATIC SA DE CV</t>
  </si>
  <si>
    <t>SERVICIO RAMIREZ DE TEPATITLAN SA DE CV</t>
  </si>
  <si>
    <t>MONTO</t>
  </si>
  <si>
    <t>NOMBRE DEL BENEFICIARIO</t>
  </si>
  <si>
    <t>MOTIVO DE LA EROGACION</t>
  </si>
  <si>
    <t>FECHA DE EROGACION</t>
  </si>
  <si>
    <t>EPSILON SERVICIOS QUIMICOS SA DE CV</t>
  </si>
  <si>
    <t>PETROTEP SA DE CV</t>
  </si>
  <si>
    <t>REEMBOLSO CAJA CHICA</t>
  </si>
  <si>
    <t>AGUA Y SANEAMIENTO DEL MUNICIPIO DE TEPATITLÁN</t>
  </si>
  <si>
    <t>CUENTA
BANCARIA</t>
  </si>
  <si>
    <t>No. 
POLIZA</t>
  </si>
  <si>
    <t>No. 
CHEQUE</t>
  </si>
  <si>
    <t>CHEQUES ELABORADOS</t>
  </si>
  <si>
    <t>TELEFONOS DE MEXICO SAB DE CV</t>
  </si>
  <si>
    <t>OLGA ASCENCIO LOPEZ</t>
  </si>
  <si>
    <t>CESARIO GARCIA TEJEDA</t>
  </si>
  <si>
    <t>ALBERTO CHAPARRO TORRES</t>
  </si>
  <si>
    <t>JOEL GARCIA DE LA TORRE</t>
  </si>
  <si>
    <t>VIDA SCANNER SA DE CV</t>
  </si>
  <si>
    <t>CAMARENA AUTOMOTRIZ DE OCCIDENTE SA DE CV</t>
  </si>
  <si>
    <t>UNION EDITORIALISTA SA DE CV</t>
  </si>
  <si>
    <t>CESAR VAZQUEZ MARTIN</t>
  </si>
  <si>
    <r>
      <rPr>
        <b/>
        <sz val="14"/>
        <color indexed="8"/>
        <rFont val="Calibri"/>
        <family val="2"/>
      </rPr>
      <t>MES:</t>
    </r>
    <r>
      <rPr>
        <sz val="14"/>
        <color indexed="8"/>
        <rFont val="Calibri"/>
        <family val="2"/>
      </rPr>
      <t xml:space="preserve"> ENERO  2021</t>
    </r>
  </si>
  <si>
    <t>CANCELADO</t>
  </si>
  <si>
    <t>SALVADOR GARCIA RAMIREZ</t>
  </si>
  <si>
    <t>PUMPS SUPPLY COMPANY SA DE CV</t>
  </si>
  <si>
    <t>CIA PERIODISTICA DEL SOL DE GUADALAJARA SA DE CV</t>
  </si>
  <si>
    <t>ARTEMIO ACEVES CASILLAS</t>
  </si>
  <si>
    <t>CHUBB SEGUROS MEXICO SA</t>
  </si>
  <si>
    <t>LABORATORIO MYRYAM SA DE CV</t>
  </si>
  <si>
    <t>MARIA DEL SOCORO BECERRA GONZALEZ</t>
  </si>
  <si>
    <t>MA. OLIBIA LOZA IBARRA</t>
  </si>
  <si>
    <t>HECTOR MANUEL ASCENCIO GONZALEZ</t>
  </si>
  <si>
    <t>RAUL RUAL PARTIDA</t>
  </si>
  <si>
    <t>DANIEL GOMEZ MUÑOZ</t>
  </si>
  <si>
    <t>AGUA SOLUCIONES S DE RLMI</t>
  </si>
  <si>
    <t>MARISOL VALLIN GUTIERREZ</t>
  </si>
  <si>
    <t>URBANIZADORA VAZQUE GUERRA SA DE CV</t>
  </si>
  <si>
    <t>TUBERIAS PLASTICAS DE ARANAS SA DE CV</t>
  </si>
  <si>
    <t>MANUFACTURERA CENTURY SA DE CV</t>
  </si>
  <si>
    <t>CFE SUMINISTRADOR DE SERVICIOS BASICO</t>
  </si>
  <si>
    <t>SECRETARÍA DE LA HACIENDA PÚBLICA</t>
  </si>
  <si>
    <t>CERAMICAS DE LOS ALTOS SA DE CV</t>
  </si>
  <si>
    <t>CEN ELECTRICAL SA DE CV</t>
  </si>
  <si>
    <t>EQUIPOS Y PRODUCTOS QUIMICOS DEL NOROSTE SA DE CV</t>
  </si>
  <si>
    <t>ELPIDIO GUTIERREZ HERNANDEZ</t>
  </si>
  <si>
    <t>MARIA GUADALUPE HERNANDEZ ANGEL</t>
  </si>
  <si>
    <t>HORACIO MORA HUERTA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</si>
  <si>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</si>
  <si>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</si>
  <si>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</si>
  <si>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</si>
  <si>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</si>
  <si>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</si>
  <si>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</si>
  <si>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</si>
  <si>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</si>
  <si>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</si>
  <si>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</si>
  <si>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</si>
  <si>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</si>
  <si>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</si>
  <si>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</si>
  <si>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</si>
  <si>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</si>
  <si>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</si>
  <si>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</si>
  <si>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</si>
  <si>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</si>
  <si>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</si>
  <si>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</si>
  <si>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</si>
  <si>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</si>
  <si>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</si>
  <si>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</si>
  <si>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</si>
  <si>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</si>
  <si>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</si>
  <si>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</si>
  <si>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</si>
  <si>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</si>
  <si>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</si>
  <si>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</si>
  <si>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</si>
  <si>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</si>
  <si>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</si>
  <si>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</si>
  <si>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</si>
  <si>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</si>
  <si>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</si>
  <si>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</si>
  <si>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</si>
  <si>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</si>
  <si>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</si>
  <si>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</si>
  <si>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</si>
  <si>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</si>
  <si>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</si>
  <si>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</si>
  <si>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</si>
  <si>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</si>
  <si>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</si>
  <si>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</si>
  <si>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</si>
  <si>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</si>
  <si>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</si>
  <si>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</si>
  <si>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LIQUIDACION Y FINIQUITO EMPLEADO SALVADOR GARCIA RAMIREZ</t>
  </si>
  <si>
    <t>PAGO F/9510 BOMBA TURBINA, COLUMNA DE 10, 1 PASO, CON CABEZAL Y FLECHA ACOPLADA A MOTOR DE 40 HP PARA SUSTITUCION EN EQUIPO EN CARCAMO DE ALIMENTACION A FILTROS EN PTAR LAGUINILLAS</t>
  </si>
  <si>
    <t>PAGO F/ 52285, PAGO TELEFONIA FIJA  378 705 1010 TECOMATLAN.</t>
  </si>
  <si>
    <t>PAGO F/ 5314, 5313, 5315, 5316, PAGO COMBUSTIBLE GASOLINA MAGNA PARA VEHICULOS DEL ORGANISMO CAPILLA DE MILPILLAS</t>
  </si>
  <si>
    <t>PAGO DE PUBLICACION EN PERIODICO, PARA PUBLICACION DE BASES DE LA LICITACION PUBLICA NACIONAL 01/2021 CONSTRUCCION PLANTA DE TRATAMIENTO DE AGUAS RESIDUALES EN PEGUEROS</t>
  </si>
  <si>
    <t>PAGO NOMINA 1 DEL 1 DE ENERO AL 15 DE ENERO 2021 JUBILADOS</t>
  </si>
  <si>
    <t>PAGO F/ 52531, PAGO TELEFONIA FIJA 378 705 4129 MILPILLAS</t>
  </si>
  <si>
    <t>PAGO F/ 3213, PAGO COMBUSTIBLE GASOLINA MAGNA PARA VEHICULOS DEL ORGANISMO.</t>
  </si>
  <si>
    <t>PAFO F/686463, 686648 ASEGURANZA PARA MOTOCARROS 18DIC 2020 AL 28 FEBRERO 2021</t>
  </si>
  <si>
    <t>PAF F/ 15498, 15499 SERVICIO DE MATENIMIENTO VEHICULO 75 RAM 74 RAM AREA DE PRODUCCION</t>
  </si>
  <si>
    <t>PAGO F/ 2 SELLOS DE PAGO PARA CAJAS PROVISIONALES EN TEPATITLAN</t>
  </si>
  <si>
    <t>PAGO F/4121 CUBETA DE 20 LITRO DE GEL ANTIBACTERIAL USO EN SU ORGANISMO EN PAGOS ANUALES</t>
  </si>
  <si>
    <t>PAGO F/7212,7794 PAGO DE GASOLINA MAGNA PARA VEHICULOS DEL ORGANISMO.</t>
  </si>
  <si>
    <t>PAGO F/3369 PAGO DE GASOLINA MAGNA PARA VEHICULOS DEL ORGANISMO.</t>
  </si>
  <si>
    <t>PAGO F/12712 PAGO DE ESTUDIOS DE GABINETE INDICADOS A USUARIOS SERVICIOS MEDICOS MUNICIPALES</t>
  </si>
  <si>
    <t>PAGO F/948, 945 PAGO DE CONSULTAS MEDICAS SERVICIOS MEDICOS MUNICIPALES</t>
  </si>
  <si>
    <t>PAGO F/4138 RENTA DE CONCENTRADOR DE OXIGENO, FLUXOMETRO Y OXIGENO MEDICAL SERVICIOS MEDICOS MUNICIPALES</t>
  </si>
  <si>
    <t>PAGO F/1435 ANALISIS CLINICOS INDICADOS A USUARIOS SERVICIOS MEDICOS MUNICIPALES</t>
  </si>
  <si>
    <t>PAGO F/2008 ANALISIS CLINICOS INDICADOS A USUARIOS SERVICIOS MEDICOS MUNICIPALES</t>
  </si>
  <si>
    <t>PAGO F/541 ANALISIS CLINICOS INDICADOS A USUARIOS SERVICIOS MEDICOS MUNICIPALES</t>
  </si>
  <si>
    <t>PAGO F/13318 ANALISIS CLINICOS INDICADOS A USUARIOS SERVICIOS MEDICOS MUNICIPALES</t>
  </si>
  <si>
    <t>PAGO F/1496 MEDICAMENTO CONTROLADO INDICADO A USUARIOS SERVICIOS MEDICOS MUNICIPALES</t>
  </si>
  <si>
    <t>PAGO F/ 6205 SERVICIO DE TELEFONIA NUMERO 3787826180 PLANTA SANEAMIENTO</t>
  </si>
  <si>
    <t>PAGO SERVICIOS TELEFONIFOS 3787825644 (BRUNO) 3787827507 (GABY) 3787813414 (ADY COMPRAS)</t>
  </si>
  <si>
    <t>PAFO F/1033 2 TERMINALES HONEYWELL CON LICENCIA PARA TOMA DE LECTURAS DOMICLIARIAS</t>
  </si>
  <si>
    <t>PAFO F/02422 3 TONELADAS  DE ALGUIDICA PARA CONTROL DE ALGA EN PRESA DEL JIHUITE Y PRESA DE CARRETAS EN PLANTA POTABILIZADORA</t>
  </si>
  <si>
    <t>PAGO F/70 2 PUERTAS CORREDIZAS Y UN VENTANAL FIJO PARA REMODELACION DE SALA DE JUNTAS</t>
  </si>
  <si>
    <t>PAGO F/1077 2500 TIMBRES FISCALES PARA FACTURACION DE INGRESOS EN AREA ADMINISTRATIVA</t>
  </si>
  <si>
    <t>PAGO F/1180, 1181 20 VIAJES DE TEPETATE PARA BACHES EN CABECERA MUNICIPAL</t>
  </si>
  <si>
    <t>PAGO F/2869,2870 24 TONELADAS DE MEZCLA ASFALTICA CALIENTE PARA BACHES EN CABECERA MUNICIPAL</t>
  </si>
  <si>
    <t>PAGO F/72601 20 ABRAZADERAS DE FOFO PARA REPARACION EN TOMAS DOMICILIARIAS</t>
  </si>
  <si>
    <t>PAGO F/2908 50% RESTANTE POR SOLPADOR DE AIRE GARDER DENVER, PARA COMPLEMENTO DEL SISTEMA DE DIFUSION DE AIRE INSTALADO EN PTAR CEINJURE</t>
  </si>
  <si>
    <t>PAGO REEMBOLSO CAJA CHICA TEPATITLAN</t>
  </si>
  <si>
    <t>SESRVICIO DE ENERGIA ELECTRICA</t>
  </si>
  <si>
    <t>PAGO DE 64 REFRENDOS FLOTILLA OFICIAL ASTEPA, 53 AUTOMOVILES Y 10 MOTOCICLETAS, EJERCICIO 2021, SE ANEXA RELACION</t>
  </si>
  <si>
    <t>PAGO REEMBOLSO CAJA CHICA TEPATITLAN SANEAMIENTO</t>
  </si>
  <si>
    <t>PAGO F/375 MATERIAL PARA REALIZAR CABINA DE CONTROL EN SALA DE JUNTAS OFICINAS CENTRALES</t>
  </si>
  <si>
    <t>PAGO F/23721 PAGO DE 250 CONCETORES VARIADOS PARA REALIZAR UNIONES EN DE CABLES EN POZOS</t>
  </si>
  <si>
    <t>PAGO F/138344 GASOLINA PARA VEHICULOS DEL ORGANISMO</t>
  </si>
  <si>
    <t>PAGO F/3502 GASOLINA PARA VEHICULOS DEL ORGANISMO</t>
  </si>
  <si>
    <t>PAGO F/3501597 POR 24 TONELADAS DE HIPOCLORITO DE SODIO PARA DESINFECCION DE AGUA EN POZOS DE LA CABECERA MUNICIPAL</t>
  </si>
  <si>
    <t>PAGO F/3501596 POR 24 TONELADAS DE HIPOCLORITO DE SODIO PARA DESINFECCION DE AGUA EN PLANTA EL ACUEDUCTO</t>
  </si>
  <si>
    <t>PAGO DE LA NOMINA 2da DE ENERO 2021 EFECTIVO DE TECOMATLAN.</t>
  </si>
  <si>
    <t>PAGO RENTA MENSUAL DE OFICINAS DE LA DELEGACION DE CAPILLA DE MILPILLAS,  PAGO MES DE FEBRRO 2021</t>
  </si>
  <si>
    <t>POR ARRENDAMIENTO DE UNA FINCA URBANA PARA OFICINAS ADMINISTRATIVAS EN LA DELEGACION DE SAN JOSE DE GRACIA DEL MUNICIPIO DE TEPATITLAN DE MORELOSFEBRERO 2021</t>
  </si>
  <si>
    <t>PAGO POR DEDUCIBLE, SINIESTRO OA21A000102, POLIZA GY40001559 VEHICULO 46 PICK UP DOBLE CABINA DE POZOS</t>
  </si>
  <si>
    <t>PAGO POR DEDUCIBLE, SINIESTRO OA21A000287, POLIZA GY40001559 VEHICULO 01 HILUX DE AREA TECNICA</t>
  </si>
  <si>
    <t>PAGO F/1438  POR ROTULOS DE VINIL ESMERILADOS MEDIDAS 60X4.6, 5 AÑOS DE GARANTIA, PARA COLOCACION EN SALA DE JUNTAS, CABINA DE SONIDO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</si>
</sst>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-;\-[$$-80A]* #,##0.00_-;_-[$$-80A]* &quot;-&quot;??_-;_-@_-"/>
    <numFmt numFmtId="165" formatCode="\5\5\9\2\8\1\5\3\4\ &quot;-&quot;\ ###"/>
    <numFmt numFmtId="166" formatCode="mmmm\ yyyy"/>
    <numFmt numFmtId="167" formatCode="0_ ;\-0\ "/>
    <numFmt numFmtId="168" formatCode="[$$-80A]#,##0.00;\-[$$-80A]#,##0.00"/>
    <numFmt numFmtId="169" formatCode="&quot;$&quot;#,##0.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44" fontId="37" fillId="33" borderId="11" xfId="0" applyNumberFormat="1" applyFont="1" applyFill="1" applyBorder="1" applyAlignment="1">
      <alignment horizontal="center" vertical="center" wrapText="1"/>
    </xf>
    <xf numFmtId="44" fontId="37" fillId="33" borderId="12" xfId="48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3" xfId="0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15" fontId="0" fillId="0" borderId="13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43" fontId="0" fillId="0" borderId="13" xfId="46" applyFont="1" applyBorder="1" applyAlignment="1">
      <alignment horizontal="center" vertical="center" wrapText="1"/>
    </xf>
    <xf numFmtId="0" fontId="39" fillId="0" borderId="16" xfId="0" applyFont="1" applyFill="1" applyBorder="1" applyAlignment="1">
      <alignment horizontal="center" vertical="center"/>
    </xf>
    <xf numFmtId="0" fontId="39" fillId="0" borderId="17" xfId="0" applyFont="1" applyFill="1" applyBorder="1" applyAlignment="1">
      <alignment horizontal="center" vertical="center"/>
    </xf>
    <xf numFmtId="0" fontId="39" fillId="0" borderId="18" xfId="0" applyFont="1" applyFill="1" applyBorder="1" applyAlignment="1">
      <alignment horizontal="center" vertical="center"/>
    </xf>
    <xf numFmtId="0" fontId="40" fillId="0" borderId="19" xfId="0" applyFont="1" applyFill="1" applyBorder="1" applyAlignment="1">
      <alignment horizontal="center" vertical="top"/>
    </xf>
    <xf numFmtId="0" fontId="40" fillId="0" borderId="0" xfId="0" applyFont="1" applyFill="1" applyBorder="1" applyAlignment="1">
      <alignment horizontal="center" vertical="top"/>
    </xf>
    <xf numFmtId="0" fontId="40" fillId="0" borderId="20" xfId="0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center" vertical="center"/>
    </xf>
    <xf numFmtId="0" fontId="40" fillId="0" borderId="22" xfId="0" applyFont="1" applyFill="1" applyBorder="1" applyAlignment="1">
      <alignment horizontal="center" vertical="center"/>
    </xf>
    <xf numFmtId="0" fontId="40" fillId="0" borderId="23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95250</xdr:colOff>
      <xdr:row>2</xdr:row>
      <xdr:rowOff>104775</xdr:rowOff>
    </xdr:to>
    <xdr:pic>
      <xdr:nvPicPr>
        <xdr:cNvPr id="1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621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2438400</xdr:colOff>
      <xdr:row>0</xdr:row>
      <xdr:rowOff>85725</xdr:rowOff>
    </xdr:from>
    <xdr:to>
      <xdr:col>7</xdr:col>
      <xdr:colOff>352425</xdr:colOff>
      <xdr:row>2</xdr:row>
      <xdr:rowOff>238125</xdr:rowOff>
    </xdr:to>
    <xdr:pic>
      <xdr:nvPicPr>
        <xdr:cNvPr id="2" name="6 Imagen"/>
        <xdr:cNvPicPr preferRelativeResize="1">
          <a:picLocks noChangeAspect="1"/>
        </xdr:cNvPicPr>
      </xdr:nvPicPr>
      <xdr:blipFill>
        <a:blip r:embed="rId2"/>
        <a:srcRect b="11814"/>
        <a:stretch>
          <a:fillRect/>
        </a:stretch>
      </xdr:blipFill>
      <xdr:spPr>
        <a:xfrm>
          <a:off x="8582025" y="85725"/>
          <a:ext cx="17907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workbookViewId="0" topLeftCell="A1">
      <selection activeCell="H5" sqref="H5:H63"/>
    </sheetView>
  </sheetViews>
  <sheetFormatPr defaultColWidth="11.421875" defaultRowHeight="15"/>
  <cols>
    <col min="1" max="1" width="8.00390625" style="0" bestFit="1" customWidth="1"/>
    <col min="2" max="2" width="11.140625" style="0" bestFit="1" customWidth="1"/>
    <col min="3" max="3" width="8.8515625" style="6" bestFit="1" customWidth="1"/>
    <col min="4" max="4" width="14.140625" style="0" customWidth="1"/>
    <col min="5" max="5" width="50.00390625" style="0" bestFit="1" customWidth="1"/>
    <col min="6" max="6" width="45.421875" style="0" customWidth="1"/>
    <col min="7" max="7" width="12.7109375" style="0" bestFit="1" customWidth="1"/>
    <col min="8" max="8" width="9.421875" style="0" bestFit="1" customWidth="1"/>
  </cols>
  <sheetData>
    <row r="1" spans="1:8" ht="24.75" customHeight="1">
      <c r="A1" s="16" t="s">
        <v>11</v>
      </c>
      <c r="B1" s="17"/>
      <c r="C1" s="17"/>
      <c r="D1" s="17"/>
      <c r="E1" s="17"/>
      <c r="F1" s="17"/>
      <c r="G1" s="17"/>
      <c r="H1" s="18"/>
    </row>
    <row r="2" spans="1:8" ht="24.75" customHeight="1">
      <c r="A2" s="19" t="s">
        <v>15</v>
      </c>
      <c r="B2" s="20"/>
      <c r="C2" s="20"/>
      <c r="D2" s="20"/>
      <c r="E2" s="20"/>
      <c r="F2" s="20"/>
      <c r="G2" s="20"/>
      <c r="H2" s="21"/>
    </row>
    <row r="3" spans="1:8" ht="24.75" customHeight="1" thickBot="1">
      <c r="A3" s="22" t="s">
        <v>25</v>
      </c>
      <c r="B3" s="23"/>
      <c r="C3" s="23"/>
      <c r="D3" s="23"/>
      <c r="E3" s="23"/>
      <c r="F3" s="23"/>
      <c r="G3" s="23"/>
      <c r="H3" s="24"/>
    </row>
    <row r="4" spans="1:8" ht="31.5">
      <c r="A4" s="1" t="s">
        <v>13</v>
      </c>
      <c r="B4" s="2" t="s">
        <v>12</v>
      </c>
      <c r="C4" s="2" t="s">
        <v>14</v>
      </c>
      <c r="D4" s="2" t="s">
        <v>4</v>
      </c>
      <c r="E4" s="3" t="s">
        <v>5</v>
      </c>
      <c r="F4" s="3" t="s">
        <v>6</v>
      </c>
      <c r="G4" s="4" t="s">
        <v>7</v>
      </c>
      <c r="H4" s="5" t="s">
        <v>0</v>
      </c>
    </row>
    <row r="5" spans="1:8" ht="42" customHeight="1">
      <c r="A5" s="11" t="s">
        <v>51</v>
      </c>
      <c r="B5" s="8">
        <v>534</v>
      </c>
      <c r="C5" s="13">
        <v>16835</v>
      </c>
      <c r="D5" s="9">
        <v>0</v>
      </c>
      <c r="E5" s="7" t="s">
        <v>26</v>
      </c>
      <c r="F5" s="14" t="s">
        <v>26</v>
      </c>
      <c r="G5" s="12">
        <v>44204</v>
      </c>
      <c r="H5" s="10" t="s">
        <v>1</v>
      </c>
    </row>
    <row r="6" spans="1:8" ht="40.5" customHeight="1">
      <c r="A6" s="11" t="s">
        <v>52</v>
      </c>
      <c r="B6" s="8">
        <v>534</v>
      </c>
      <c r="C6" s="13">
        <v>16836</v>
      </c>
      <c r="D6" s="9">
        <v>46824</v>
      </c>
      <c r="E6" s="7" t="s">
        <v>27</v>
      </c>
      <c r="F6" s="14" t="s">
        <v>110</v>
      </c>
      <c r="G6" s="12">
        <v>44204</v>
      </c>
      <c r="H6" s="10" t="s">
        <v>1</v>
      </c>
    </row>
    <row r="7" spans="1:8" ht="40.5" customHeight="1">
      <c r="A7" s="11" t="s">
        <v>53</v>
      </c>
      <c r="B7" s="8">
        <v>543</v>
      </c>
      <c r="C7" s="13">
        <v>431000</v>
      </c>
      <c r="D7" s="9">
        <v>173270.65</v>
      </c>
      <c r="E7" s="7" t="s">
        <v>28</v>
      </c>
      <c r="F7" s="14" t="s">
        <v>111</v>
      </c>
      <c r="G7" s="12">
        <v>44204</v>
      </c>
      <c r="H7" s="10" t="s">
        <v>1</v>
      </c>
    </row>
    <row r="8" spans="1:8" ht="40.5" customHeight="1">
      <c r="A8" s="11" t="s">
        <v>54</v>
      </c>
      <c r="B8" s="8">
        <v>534</v>
      </c>
      <c r="C8" s="13">
        <v>341000</v>
      </c>
      <c r="D8" s="9">
        <v>348</v>
      </c>
      <c r="E8" s="7" t="s">
        <v>16</v>
      </c>
      <c r="F8" s="14" t="s">
        <v>112</v>
      </c>
      <c r="G8" s="12">
        <v>44204</v>
      </c>
      <c r="H8" s="10" t="s">
        <v>1</v>
      </c>
    </row>
    <row r="9" spans="1:8" ht="40.5" customHeight="1">
      <c r="A9" s="11" t="s">
        <v>55</v>
      </c>
      <c r="B9" s="8">
        <v>534</v>
      </c>
      <c r="C9" s="13">
        <v>341001</v>
      </c>
      <c r="D9" s="9">
        <v>4648.1</v>
      </c>
      <c r="E9" s="7" t="s">
        <v>2</v>
      </c>
      <c r="F9" s="14" t="s">
        <v>113</v>
      </c>
      <c r="G9" s="12">
        <v>44204</v>
      </c>
      <c r="H9" s="10" t="s">
        <v>1</v>
      </c>
    </row>
    <row r="10" spans="1:8" ht="40.5" customHeight="1">
      <c r="A10" s="11" t="s">
        <v>56</v>
      </c>
      <c r="B10" s="8">
        <v>534</v>
      </c>
      <c r="C10" s="13">
        <v>341002</v>
      </c>
      <c r="D10" s="9">
        <v>0</v>
      </c>
      <c r="E10" s="7" t="s">
        <v>26</v>
      </c>
      <c r="F10" s="14" t="s">
        <v>26</v>
      </c>
      <c r="G10" s="12">
        <v>44204</v>
      </c>
      <c r="H10" s="10" t="s">
        <v>1</v>
      </c>
    </row>
    <row r="11" spans="1:8" ht="40.5" customHeight="1">
      <c r="A11" s="11" t="s">
        <v>57</v>
      </c>
      <c r="B11" s="8">
        <v>534</v>
      </c>
      <c r="C11" s="13">
        <v>341003</v>
      </c>
      <c r="D11" s="9">
        <v>3012.85</v>
      </c>
      <c r="E11" s="7" t="s">
        <v>29</v>
      </c>
      <c r="F11" s="14" t="s">
        <v>114</v>
      </c>
      <c r="G11" s="12">
        <v>44208</v>
      </c>
      <c r="H11" s="10" t="s">
        <v>1</v>
      </c>
    </row>
    <row r="12" spans="1:8" ht="39.75" customHeight="1">
      <c r="A12" s="11" t="s">
        <v>58</v>
      </c>
      <c r="B12" s="8">
        <v>534</v>
      </c>
      <c r="C12" s="13">
        <v>341004</v>
      </c>
      <c r="D12" s="9">
        <v>10648.8</v>
      </c>
      <c r="E12" s="7" t="s">
        <v>23</v>
      </c>
      <c r="F12" s="14" t="s">
        <v>114</v>
      </c>
      <c r="G12" s="12">
        <v>44208</v>
      </c>
      <c r="H12" s="10" t="s">
        <v>1</v>
      </c>
    </row>
    <row r="13" spans="1:8" ht="30" customHeight="1">
      <c r="A13" s="11" t="s">
        <v>59</v>
      </c>
      <c r="B13" s="8">
        <v>534</v>
      </c>
      <c r="C13" s="13">
        <v>16837</v>
      </c>
      <c r="D13" s="9">
        <v>10258</v>
      </c>
      <c r="E13" s="7" t="s">
        <v>30</v>
      </c>
      <c r="F13" s="15" t="s">
        <v>115</v>
      </c>
      <c r="G13" s="12">
        <v>44209</v>
      </c>
      <c r="H13" s="10" t="s">
        <v>1</v>
      </c>
    </row>
    <row r="14" spans="1:8" ht="40.5" customHeight="1">
      <c r="A14" s="11" t="s">
        <v>60</v>
      </c>
      <c r="B14" s="8">
        <v>534</v>
      </c>
      <c r="C14" s="13">
        <v>341005</v>
      </c>
      <c r="D14" s="9">
        <v>391</v>
      </c>
      <c r="E14" s="7" t="s">
        <v>16</v>
      </c>
      <c r="F14" s="15" t="s">
        <v>116</v>
      </c>
      <c r="G14" s="12">
        <v>44209</v>
      </c>
      <c r="H14" s="10" t="s">
        <v>1</v>
      </c>
    </row>
    <row r="15" spans="1:8" ht="60" customHeight="1">
      <c r="A15" s="11" t="s">
        <v>61</v>
      </c>
      <c r="B15" s="8">
        <v>534</v>
      </c>
      <c r="C15" s="13">
        <v>341006</v>
      </c>
      <c r="D15" s="9">
        <v>46418.22</v>
      </c>
      <c r="E15" s="7" t="s">
        <v>9</v>
      </c>
      <c r="F15" s="14" t="s">
        <v>117</v>
      </c>
      <c r="G15" s="12">
        <v>44209</v>
      </c>
      <c r="H15" s="10" t="s">
        <v>1</v>
      </c>
    </row>
    <row r="16" spans="1:8" ht="40.5" customHeight="1">
      <c r="A16" s="11" t="s">
        <v>62</v>
      </c>
      <c r="B16" s="8">
        <v>534</v>
      </c>
      <c r="C16" s="13">
        <v>341007</v>
      </c>
      <c r="D16" s="9">
        <f>2431.07+2431.07</f>
        <v>4862.14</v>
      </c>
      <c r="E16" s="7" t="s">
        <v>31</v>
      </c>
      <c r="F16" s="14" t="s">
        <v>118</v>
      </c>
      <c r="G16" s="12">
        <v>44211</v>
      </c>
      <c r="H16" s="10" t="s">
        <v>1</v>
      </c>
    </row>
    <row r="17" spans="1:8" ht="40.5" customHeight="1">
      <c r="A17" s="11" t="s">
        <v>63</v>
      </c>
      <c r="B17" s="8">
        <v>534</v>
      </c>
      <c r="C17" s="13">
        <v>341008</v>
      </c>
      <c r="D17" s="9">
        <v>4124.61</v>
      </c>
      <c r="E17" s="7" t="s">
        <v>22</v>
      </c>
      <c r="F17" s="14" t="s">
        <v>119</v>
      </c>
      <c r="G17" s="12">
        <v>44211</v>
      </c>
      <c r="H17" s="10" t="s">
        <v>1</v>
      </c>
    </row>
    <row r="18" spans="1:8" ht="39.75" customHeight="1">
      <c r="A18" s="11" t="s">
        <v>64</v>
      </c>
      <c r="B18" s="8">
        <v>534</v>
      </c>
      <c r="C18" s="13">
        <v>341009</v>
      </c>
      <c r="D18" s="9">
        <v>1183.2</v>
      </c>
      <c r="E18" s="7" t="s">
        <v>24</v>
      </c>
      <c r="F18" s="14" t="s">
        <v>120</v>
      </c>
      <c r="G18" s="12">
        <v>44211</v>
      </c>
      <c r="H18" s="10" t="s">
        <v>1</v>
      </c>
    </row>
    <row r="19" spans="1:8" ht="45" customHeight="1">
      <c r="A19" s="11" t="s">
        <v>65</v>
      </c>
      <c r="B19" s="8">
        <v>534</v>
      </c>
      <c r="C19" s="13">
        <v>341010</v>
      </c>
      <c r="D19" s="9">
        <v>980</v>
      </c>
      <c r="E19" s="7" t="s">
        <v>32</v>
      </c>
      <c r="F19" s="14" t="s">
        <v>121</v>
      </c>
      <c r="G19" s="12">
        <v>44211</v>
      </c>
      <c r="H19" s="10" t="s">
        <v>1</v>
      </c>
    </row>
    <row r="20" spans="1:8" ht="48" customHeight="1">
      <c r="A20" s="11" t="s">
        <v>66</v>
      </c>
      <c r="B20" s="8">
        <v>534</v>
      </c>
      <c r="C20" s="13">
        <v>341011</v>
      </c>
      <c r="D20" s="9">
        <f>5161.42+4736.28</f>
        <v>9897.7</v>
      </c>
      <c r="E20" s="7" t="s">
        <v>3</v>
      </c>
      <c r="F20" s="14" t="s">
        <v>122</v>
      </c>
      <c r="G20" s="12">
        <v>44216</v>
      </c>
      <c r="H20" s="10" t="s">
        <v>1</v>
      </c>
    </row>
    <row r="21" spans="1:8" ht="31.5" customHeight="1">
      <c r="A21" s="11" t="s">
        <v>67</v>
      </c>
      <c r="B21" s="8">
        <v>534</v>
      </c>
      <c r="C21" s="13">
        <v>341012</v>
      </c>
      <c r="D21" s="9">
        <v>33946.89</v>
      </c>
      <c r="E21" s="7" t="s">
        <v>9</v>
      </c>
      <c r="F21" s="14" t="s">
        <v>123</v>
      </c>
      <c r="G21" s="12">
        <v>44216</v>
      </c>
      <c r="H21" s="10" t="s">
        <v>1</v>
      </c>
    </row>
    <row r="22" spans="1:8" ht="27.75" customHeight="1">
      <c r="A22" s="11" t="s">
        <v>68</v>
      </c>
      <c r="B22" s="8">
        <v>534</v>
      </c>
      <c r="C22" s="13">
        <v>16838</v>
      </c>
      <c r="D22" s="9">
        <v>4754.59</v>
      </c>
      <c r="E22" s="7" t="s">
        <v>33</v>
      </c>
      <c r="F22" s="14" t="s">
        <v>10</v>
      </c>
      <c r="G22" s="12">
        <v>44216</v>
      </c>
      <c r="H22" s="10" t="s">
        <v>1</v>
      </c>
    </row>
    <row r="23" spans="1:8" ht="40.5" customHeight="1">
      <c r="A23" s="11" t="s">
        <v>69</v>
      </c>
      <c r="B23" s="8">
        <v>534</v>
      </c>
      <c r="C23" s="13">
        <v>341013</v>
      </c>
      <c r="D23" s="9">
        <v>4780.8</v>
      </c>
      <c r="E23" s="7" t="s">
        <v>34</v>
      </c>
      <c r="F23" s="14" t="s">
        <v>124</v>
      </c>
      <c r="G23" s="12">
        <v>44216</v>
      </c>
      <c r="H23" s="10" t="s">
        <v>1</v>
      </c>
    </row>
    <row r="24" spans="1:8" ht="30" customHeight="1">
      <c r="A24" s="11" t="s">
        <v>70</v>
      </c>
      <c r="B24" s="8">
        <v>534</v>
      </c>
      <c r="C24" s="13">
        <v>341014</v>
      </c>
      <c r="D24" s="9">
        <f>478.5+1914</f>
        <v>2392.5</v>
      </c>
      <c r="E24" s="7" t="s">
        <v>19</v>
      </c>
      <c r="F24" s="14" t="s">
        <v>125</v>
      </c>
      <c r="G24" s="12">
        <v>44216</v>
      </c>
      <c r="H24" s="10" t="s">
        <v>1</v>
      </c>
    </row>
    <row r="25" spans="1:8" ht="40.5" customHeight="1">
      <c r="A25" s="11" t="s">
        <v>71</v>
      </c>
      <c r="B25" s="8">
        <v>534</v>
      </c>
      <c r="C25" s="13">
        <v>341015</v>
      </c>
      <c r="D25" s="9">
        <v>2750</v>
      </c>
      <c r="E25" s="7" t="s">
        <v>35</v>
      </c>
      <c r="F25" s="14" t="s">
        <v>126</v>
      </c>
      <c r="G25" s="12">
        <v>44216</v>
      </c>
      <c r="H25" s="10" t="s">
        <v>1</v>
      </c>
    </row>
    <row r="26" spans="1:8" ht="40.5" customHeight="1">
      <c r="A26" s="11" t="s">
        <v>72</v>
      </c>
      <c r="B26" s="8">
        <v>534</v>
      </c>
      <c r="C26" s="13">
        <v>341016</v>
      </c>
      <c r="D26" s="9">
        <v>3491.6</v>
      </c>
      <c r="E26" s="7" t="s">
        <v>36</v>
      </c>
      <c r="F26" s="14" t="s">
        <v>127</v>
      </c>
      <c r="G26" s="12">
        <v>44216</v>
      </c>
      <c r="H26" s="10" t="s">
        <v>1</v>
      </c>
    </row>
    <row r="27" spans="1:8" ht="48.75" customHeight="1">
      <c r="A27" s="11" t="s">
        <v>73</v>
      </c>
      <c r="B27" s="8">
        <v>534</v>
      </c>
      <c r="C27" s="13">
        <v>341017</v>
      </c>
      <c r="D27" s="9">
        <v>7266.24</v>
      </c>
      <c r="E27" s="7" t="s">
        <v>17</v>
      </c>
      <c r="F27" s="14" t="s">
        <v>128</v>
      </c>
      <c r="G27" s="12">
        <v>44216</v>
      </c>
      <c r="H27" s="10" t="s">
        <v>1</v>
      </c>
    </row>
    <row r="28" spans="1:8" ht="45" customHeight="1">
      <c r="A28" s="11" t="s">
        <v>74</v>
      </c>
      <c r="B28" s="8">
        <v>534</v>
      </c>
      <c r="C28" s="13">
        <v>341018</v>
      </c>
      <c r="D28" s="9">
        <v>1827</v>
      </c>
      <c r="E28" s="7" t="s">
        <v>37</v>
      </c>
      <c r="F28" s="14" t="s">
        <v>129</v>
      </c>
      <c r="G28" s="12">
        <v>44216</v>
      </c>
      <c r="H28" s="10" t="s">
        <v>1</v>
      </c>
    </row>
    <row r="29" spans="1:8" ht="28.5" customHeight="1">
      <c r="A29" s="11" t="s">
        <v>75</v>
      </c>
      <c r="B29" s="8">
        <v>534</v>
      </c>
      <c r="C29" s="13">
        <v>341019</v>
      </c>
      <c r="D29" s="9">
        <v>8246</v>
      </c>
      <c r="E29" s="7" t="s">
        <v>21</v>
      </c>
      <c r="F29" s="14" t="s">
        <v>130</v>
      </c>
      <c r="G29" s="12">
        <v>44216</v>
      </c>
      <c r="H29" s="10" t="s">
        <v>1</v>
      </c>
    </row>
    <row r="30" spans="1:8" ht="30" customHeight="1">
      <c r="A30" s="11" t="s">
        <v>76</v>
      </c>
      <c r="B30" s="8">
        <v>534</v>
      </c>
      <c r="C30" s="13">
        <v>341020</v>
      </c>
      <c r="D30" s="9">
        <v>3438</v>
      </c>
      <c r="E30" s="7" t="s">
        <v>20</v>
      </c>
      <c r="F30" s="14" t="s">
        <v>131</v>
      </c>
      <c r="G30" s="12">
        <v>44216</v>
      </c>
      <c r="H30" s="10" t="s">
        <v>1</v>
      </c>
    </row>
    <row r="31" spans="1:8" ht="30" customHeight="1">
      <c r="A31" s="11" t="s">
        <v>77</v>
      </c>
      <c r="B31" s="8">
        <v>543</v>
      </c>
      <c r="C31" s="13">
        <v>431001</v>
      </c>
      <c r="D31" s="9">
        <v>229</v>
      </c>
      <c r="E31" s="7" t="s">
        <v>16</v>
      </c>
      <c r="F31" s="14" t="s">
        <v>132</v>
      </c>
      <c r="G31" s="12">
        <v>44218</v>
      </c>
      <c r="H31" s="10" t="s">
        <v>1</v>
      </c>
    </row>
    <row r="32" spans="1:8" ht="30" customHeight="1">
      <c r="A32" s="11" t="s">
        <v>78</v>
      </c>
      <c r="B32" s="8">
        <v>534</v>
      </c>
      <c r="C32" s="13">
        <v>341021</v>
      </c>
      <c r="D32" s="9">
        <f>266+399+1072</f>
        <v>1737</v>
      </c>
      <c r="E32" s="7" t="s">
        <v>16</v>
      </c>
      <c r="F32" s="14" t="s">
        <v>133</v>
      </c>
      <c r="G32" s="12">
        <v>44218</v>
      </c>
      <c r="H32" s="10" t="s">
        <v>1</v>
      </c>
    </row>
    <row r="33" spans="1:8" ht="45" customHeight="1">
      <c r="A33" s="11" t="s">
        <v>79</v>
      </c>
      <c r="B33" s="8">
        <v>534</v>
      </c>
      <c r="C33" s="13">
        <v>341022</v>
      </c>
      <c r="D33" s="9">
        <v>39573.35</v>
      </c>
      <c r="E33" s="7" t="s">
        <v>38</v>
      </c>
      <c r="F33" s="14" t="s">
        <v>134</v>
      </c>
      <c r="G33" s="12">
        <v>44218</v>
      </c>
      <c r="H33" s="10" t="s">
        <v>1</v>
      </c>
    </row>
    <row r="34" spans="1:8" ht="45" customHeight="1">
      <c r="A34" s="11" t="s">
        <v>80</v>
      </c>
      <c r="B34" s="8">
        <v>534</v>
      </c>
      <c r="C34" s="13">
        <v>341023</v>
      </c>
      <c r="D34" s="9">
        <v>51156</v>
      </c>
      <c r="E34" s="7" t="s">
        <v>8</v>
      </c>
      <c r="F34" s="14" t="s">
        <v>135</v>
      </c>
      <c r="G34" s="12">
        <v>44218</v>
      </c>
      <c r="H34" s="10" t="s">
        <v>1</v>
      </c>
    </row>
    <row r="35" spans="1:8" ht="36" customHeight="1">
      <c r="A35" s="11" t="s">
        <v>81</v>
      </c>
      <c r="B35" s="8">
        <v>534</v>
      </c>
      <c r="C35" s="13">
        <v>341024</v>
      </c>
      <c r="D35" s="9">
        <v>24500</v>
      </c>
      <c r="E35" s="7" t="s">
        <v>39</v>
      </c>
      <c r="F35" s="14" t="s">
        <v>136</v>
      </c>
      <c r="G35" s="12">
        <v>44218</v>
      </c>
      <c r="H35" s="10" t="s">
        <v>1</v>
      </c>
    </row>
    <row r="36" spans="1:8" ht="38.25" customHeight="1">
      <c r="A36" s="11" t="s">
        <v>82</v>
      </c>
      <c r="B36" s="8">
        <v>534</v>
      </c>
      <c r="C36" s="13">
        <v>341025</v>
      </c>
      <c r="D36" s="9">
        <v>2175</v>
      </c>
      <c r="E36" s="7" t="s">
        <v>38</v>
      </c>
      <c r="F36" s="14" t="s">
        <v>137</v>
      </c>
      <c r="G36" s="12">
        <v>44221</v>
      </c>
      <c r="H36" s="10" t="s">
        <v>1</v>
      </c>
    </row>
    <row r="37" spans="1:8" ht="45" customHeight="1">
      <c r="A37" s="11" t="s">
        <v>83</v>
      </c>
      <c r="B37" s="8">
        <v>534</v>
      </c>
      <c r="C37" s="13">
        <v>341026</v>
      </c>
      <c r="D37" s="9">
        <f>6960+6960</f>
        <v>13920</v>
      </c>
      <c r="E37" s="7" t="s">
        <v>18</v>
      </c>
      <c r="F37" s="14" t="s">
        <v>138</v>
      </c>
      <c r="G37" s="12">
        <v>44221</v>
      </c>
      <c r="H37" s="10" t="s">
        <v>1</v>
      </c>
    </row>
    <row r="38" spans="1:8" ht="45" customHeight="1">
      <c r="A38" s="11" t="s">
        <v>84</v>
      </c>
      <c r="B38" s="8">
        <v>534</v>
      </c>
      <c r="C38" s="13">
        <v>341027</v>
      </c>
      <c r="D38" s="9">
        <f>16588*2</f>
        <v>33176</v>
      </c>
      <c r="E38" s="7" t="s">
        <v>40</v>
      </c>
      <c r="F38" s="14" t="s">
        <v>139</v>
      </c>
      <c r="G38" s="12">
        <v>44221</v>
      </c>
      <c r="H38" s="10" t="s">
        <v>1</v>
      </c>
    </row>
    <row r="39" spans="1:8" ht="42.75" customHeight="1">
      <c r="A39" s="11" t="s">
        <v>85</v>
      </c>
      <c r="B39" s="8">
        <v>534</v>
      </c>
      <c r="C39" s="13">
        <v>341028</v>
      </c>
      <c r="D39" s="9">
        <v>2343.66</v>
      </c>
      <c r="E39" s="7" t="s">
        <v>41</v>
      </c>
      <c r="F39" s="14" t="s">
        <v>140</v>
      </c>
      <c r="G39" s="12">
        <v>44221</v>
      </c>
      <c r="H39" s="10" t="s">
        <v>1</v>
      </c>
    </row>
    <row r="40" spans="1:8" ht="37.5" customHeight="1">
      <c r="A40" s="11" t="s">
        <v>86</v>
      </c>
      <c r="B40" s="8">
        <v>543</v>
      </c>
      <c r="C40" s="13">
        <v>431002</v>
      </c>
      <c r="D40" s="9">
        <v>93878.24</v>
      </c>
      <c r="E40" s="7" t="s">
        <v>42</v>
      </c>
      <c r="F40" s="14" t="s">
        <v>141</v>
      </c>
      <c r="G40" s="12">
        <v>44221</v>
      </c>
      <c r="H40" s="10" t="s">
        <v>1</v>
      </c>
    </row>
    <row r="41" spans="1:8" ht="30.75" customHeight="1">
      <c r="A41" s="11" t="s">
        <v>87</v>
      </c>
      <c r="B41" s="8">
        <v>534</v>
      </c>
      <c r="C41" s="13">
        <v>16839</v>
      </c>
      <c r="D41" s="9">
        <v>4550.04</v>
      </c>
      <c r="E41" s="7" t="s">
        <v>33</v>
      </c>
      <c r="F41" s="14" t="s">
        <v>142</v>
      </c>
      <c r="G41" s="12">
        <v>44222</v>
      </c>
      <c r="H41" s="10" t="s">
        <v>1</v>
      </c>
    </row>
    <row r="42" spans="1:8" ht="32.25" customHeight="1">
      <c r="A42" s="11" t="s">
        <v>88</v>
      </c>
      <c r="B42" s="8">
        <v>534</v>
      </c>
      <c r="C42" s="13">
        <v>341029</v>
      </c>
      <c r="D42" s="9">
        <v>0</v>
      </c>
      <c r="E42" s="7" t="s">
        <v>43</v>
      </c>
      <c r="F42" s="14" t="s">
        <v>143</v>
      </c>
      <c r="G42" s="12">
        <v>44222</v>
      </c>
      <c r="H42" s="10" t="s">
        <v>1</v>
      </c>
    </row>
    <row r="43" spans="1:8" ht="37.5" customHeight="1">
      <c r="A43" s="11" t="s">
        <v>89</v>
      </c>
      <c r="B43" s="8">
        <v>543</v>
      </c>
      <c r="C43" s="13">
        <v>431003</v>
      </c>
      <c r="D43" s="9">
        <v>0</v>
      </c>
      <c r="E43" s="7" t="s">
        <v>43</v>
      </c>
      <c r="F43" s="14" t="s">
        <v>143</v>
      </c>
      <c r="G43" s="12">
        <v>44222</v>
      </c>
      <c r="H43" s="10" t="s">
        <v>1</v>
      </c>
    </row>
    <row r="44" spans="1:8" ht="29.25" customHeight="1">
      <c r="A44" s="11" t="s">
        <v>90</v>
      </c>
      <c r="B44" s="8">
        <v>543</v>
      </c>
      <c r="C44" s="13">
        <v>2763</v>
      </c>
      <c r="D44" s="9">
        <v>0</v>
      </c>
      <c r="E44" s="7" t="s">
        <v>26</v>
      </c>
      <c r="F44" s="14" t="s">
        <v>26</v>
      </c>
      <c r="G44" s="12">
        <v>44222</v>
      </c>
      <c r="H44" s="10" t="s">
        <v>1</v>
      </c>
    </row>
    <row r="45" spans="1:8" ht="31.5" customHeight="1">
      <c r="A45" s="11" t="s">
        <v>91</v>
      </c>
      <c r="B45" s="8">
        <v>543</v>
      </c>
      <c r="C45" s="13">
        <v>2764</v>
      </c>
      <c r="D45" s="9">
        <v>0</v>
      </c>
      <c r="E45" s="7" t="s">
        <v>26</v>
      </c>
      <c r="F45" s="14" t="s">
        <v>26</v>
      </c>
      <c r="G45" s="12">
        <v>44222</v>
      </c>
      <c r="H45" s="10" t="s">
        <v>1</v>
      </c>
    </row>
    <row r="46" spans="1:8" ht="30" customHeight="1">
      <c r="A46" s="11" t="s">
        <v>92</v>
      </c>
      <c r="B46" s="8">
        <v>543</v>
      </c>
      <c r="C46" s="13">
        <v>2763</v>
      </c>
      <c r="D46" s="9">
        <v>0</v>
      </c>
      <c r="E46" s="7" t="s">
        <v>26</v>
      </c>
      <c r="F46" s="14" t="s">
        <v>26</v>
      </c>
      <c r="G46" s="12">
        <v>44222</v>
      </c>
      <c r="H46" s="10" t="s">
        <v>1</v>
      </c>
    </row>
    <row r="47" spans="1:8" ht="45" customHeight="1">
      <c r="A47" s="11" t="s">
        <v>93</v>
      </c>
      <c r="B47" s="8">
        <v>534</v>
      </c>
      <c r="C47" s="13">
        <v>16840</v>
      </c>
      <c r="D47" s="9">
        <v>39363</v>
      </c>
      <c r="E47" s="7" t="s">
        <v>44</v>
      </c>
      <c r="F47" s="14" t="s">
        <v>144</v>
      </c>
      <c r="G47" s="12">
        <v>44222</v>
      </c>
      <c r="H47" s="10" t="s">
        <v>1</v>
      </c>
    </row>
    <row r="48" spans="1:8" ht="40.5" customHeight="1">
      <c r="A48" s="11" t="s">
        <v>94</v>
      </c>
      <c r="B48" s="8">
        <v>543</v>
      </c>
      <c r="C48" s="13">
        <v>2765</v>
      </c>
      <c r="D48" s="9">
        <v>348</v>
      </c>
      <c r="E48" s="7" t="s">
        <v>33</v>
      </c>
      <c r="F48" s="14" t="s">
        <v>145</v>
      </c>
      <c r="G48" s="12">
        <v>44222</v>
      </c>
      <c r="H48" s="10" t="s">
        <v>1</v>
      </c>
    </row>
    <row r="49" spans="1:8" ht="45" customHeight="1">
      <c r="A49" s="11" t="s">
        <v>95</v>
      </c>
      <c r="B49" s="8">
        <v>534</v>
      </c>
      <c r="C49" s="13">
        <v>341030</v>
      </c>
      <c r="D49" s="9">
        <v>2081.93</v>
      </c>
      <c r="E49" s="7" t="s">
        <v>45</v>
      </c>
      <c r="F49" s="14" t="s">
        <v>146</v>
      </c>
      <c r="G49" s="12">
        <v>44222</v>
      </c>
      <c r="H49" s="10" t="s">
        <v>1</v>
      </c>
    </row>
    <row r="50" spans="1:8" ht="34.5" customHeight="1">
      <c r="A50" s="11" t="s">
        <v>96</v>
      </c>
      <c r="B50" s="8">
        <v>543</v>
      </c>
      <c r="C50" s="13">
        <v>431004</v>
      </c>
      <c r="D50" s="9">
        <v>63105</v>
      </c>
      <c r="E50" s="7" t="s">
        <v>43</v>
      </c>
      <c r="F50" s="14" t="s">
        <v>143</v>
      </c>
      <c r="G50" s="12">
        <v>44222</v>
      </c>
      <c r="H50" s="10" t="s">
        <v>1</v>
      </c>
    </row>
    <row r="51" spans="1:8" ht="37.5" customHeight="1">
      <c r="A51" s="11" t="s">
        <v>97</v>
      </c>
      <c r="B51" s="8">
        <v>534</v>
      </c>
      <c r="C51" s="13">
        <v>341031</v>
      </c>
      <c r="D51" s="9">
        <v>9449.01</v>
      </c>
      <c r="E51" s="7" t="s">
        <v>46</v>
      </c>
      <c r="F51" s="14" t="s">
        <v>147</v>
      </c>
      <c r="G51" s="12">
        <v>44223</v>
      </c>
      <c r="H51" s="10" t="s">
        <v>1</v>
      </c>
    </row>
    <row r="52" spans="1:8" ht="60" customHeight="1">
      <c r="A52" s="11" t="s">
        <v>98</v>
      </c>
      <c r="B52" s="8">
        <v>534</v>
      </c>
      <c r="C52" s="13">
        <v>341032</v>
      </c>
      <c r="D52" s="9">
        <v>8956.74</v>
      </c>
      <c r="E52" s="7" t="s">
        <v>3</v>
      </c>
      <c r="F52" s="14" t="s">
        <v>148</v>
      </c>
      <c r="G52" s="12">
        <v>44223</v>
      </c>
      <c r="H52" s="10" t="s">
        <v>1</v>
      </c>
    </row>
    <row r="53" spans="1:8" ht="35.25" customHeight="1">
      <c r="A53" s="11" t="s">
        <v>99</v>
      </c>
      <c r="B53" s="8">
        <v>534</v>
      </c>
      <c r="C53" s="13">
        <v>341033</v>
      </c>
      <c r="D53" s="9">
        <v>38146.56</v>
      </c>
      <c r="E53" s="7" t="s">
        <v>9</v>
      </c>
      <c r="F53" s="14" t="s">
        <v>149</v>
      </c>
      <c r="G53" s="12">
        <v>44223</v>
      </c>
      <c r="H53" s="10" t="s">
        <v>1</v>
      </c>
    </row>
    <row r="54" spans="1:8" ht="45" customHeight="1">
      <c r="A54" s="11" t="s">
        <v>100</v>
      </c>
      <c r="B54" s="8">
        <v>534</v>
      </c>
      <c r="C54" s="13">
        <v>341034</v>
      </c>
      <c r="D54" s="9">
        <v>127507.2</v>
      </c>
      <c r="E54" s="7" t="s">
        <v>47</v>
      </c>
      <c r="F54" s="14" t="s">
        <v>150</v>
      </c>
      <c r="G54" s="12">
        <v>44223</v>
      </c>
      <c r="H54" s="10" t="s">
        <v>1</v>
      </c>
    </row>
    <row r="55" spans="1:8" ht="40.5" customHeight="1">
      <c r="A55" s="11" t="s">
        <v>101</v>
      </c>
      <c r="B55" s="8">
        <v>534</v>
      </c>
      <c r="C55" s="13">
        <v>341035</v>
      </c>
      <c r="D55" s="9">
        <v>127507.2</v>
      </c>
      <c r="E55" s="7" t="s">
        <v>47</v>
      </c>
      <c r="F55" s="14" t="s">
        <v>151</v>
      </c>
      <c r="G55" s="12">
        <v>44223</v>
      </c>
      <c r="H55" s="10" t="s">
        <v>1</v>
      </c>
    </row>
    <row r="56" spans="1:8" ht="45" customHeight="1">
      <c r="A56" s="11" t="s">
        <v>102</v>
      </c>
      <c r="B56" s="8">
        <v>534</v>
      </c>
      <c r="C56" s="13">
        <v>16841</v>
      </c>
      <c r="D56" s="9">
        <v>10257</v>
      </c>
      <c r="E56" s="7" t="s">
        <v>30</v>
      </c>
      <c r="F56" s="14" t="s">
        <v>152</v>
      </c>
      <c r="G56" s="12">
        <v>44224</v>
      </c>
      <c r="H56" s="10" t="s">
        <v>1</v>
      </c>
    </row>
    <row r="57" spans="1:8" ht="60" customHeight="1">
      <c r="A57" s="11" t="s">
        <v>103</v>
      </c>
      <c r="B57" s="8">
        <v>534</v>
      </c>
      <c r="C57" s="13">
        <v>16842</v>
      </c>
      <c r="D57" s="9">
        <v>0</v>
      </c>
      <c r="E57" s="7" t="s">
        <v>26</v>
      </c>
      <c r="F57" s="14" t="s">
        <v>26</v>
      </c>
      <c r="G57" s="12">
        <v>44224</v>
      </c>
      <c r="H57" s="10" t="s">
        <v>1</v>
      </c>
    </row>
    <row r="58" spans="1:8" ht="40.5" customHeight="1">
      <c r="A58" s="11" t="s">
        <v>104</v>
      </c>
      <c r="B58" s="8">
        <v>534</v>
      </c>
      <c r="C58" s="13">
        <v>16843</v>
      </c>
      <c r="D58" s="9">
        <v>2476.41</v>
      </c>
      <c r="E58" s="7" t="s">
        <v>33</v>
      </c>
      <c r="F58" s="14" t="s">
        <v>10</v>
      </c>
      <c r="G58" s="12">
        <v>44224</v>
      </c>
      <c r="H58" s="10" t="s">
        <v>1</v>
      </c>
    </row>
    <row r="59" spans="1:8" ht="40.5" customHeight="1">
      <c r="A59" s="11" t="s">
        <v>105</v>
      </c>
      <c r="B59" s="8">
        <v>534</v>
      </c>
      <c r="C59" s="13">
        <v>16844</v>
      </c>
      <c r="D59" s="9">
        <v>1900</v>
      </c>
      <c r="E59" s="7" t="s">
        <v>48</v>
      </c>
      <c r="F59" s="14" t="s">
        <v>153</v>
      </c>
      <c r="G59" s="12">
        <v>44224</v>
      </c>
      <c r="H59" s="10" t="s">
        <v>1</v>
      </c>
    </row>
    <row r="60" spans="1:8" ht="30" customHeight="1">
      <c r="A60" s="11" t="s">
        <v>106</v>
      </c>
      <c r="B60" s="8">
        <v>534</v>
      </c>
      <c r="C60" s="13">
        <v>16845</v>
      </c>
      <c r="D60" s="9">
        <v>1200</v>
      </c>
      <c r="E60" s="7" t="s">
        <v>49</v>
      </c>
      <c r="F60" s="14" t="s">
        <v>154</v>
      </c>
      <c r="G60" s="12">
        <v>44224</v>
      </c>
      <c r="H60" s="10" t="s">
        <v>1</v>
      </c>
    </row>
    <row r="61" spans="1:8" ht="40.5" customHeight="1">
      <c r="A61" s="11" t="s">
        <v>107</v>
      </c>
      <c r="B61" s="8">
        <v>534</v>
      </c>
      <c r="C61" s="13">
        <v>341036</v>
      </c>
      <c r="D61" s="9">
        <v>5820</v>
      </c>
      <c r="E61" s="7" t="s">
        <v>31</v>
      </c>
      <c r="F61" s="14" t="s">
        <v>155</v>
      </c>
      <c r="G61" s="12">
        <v>44224</v>
      </c>
      <c r="H61" s="10" t="s">
        <v>1</v>
      </c>
    </row>
    <row r="62" spans="1:8" ht="40.5" customHeight="1">
      <c r="A62" s="11" t="s">
        <v>108</v>
      </c>
      <c r="B62" s="8">
        <v>534</v>
      </c>
      <c r="C62" s="13">
        <v>341037</v>
      </c>
      <c r="D62" s="9">
        <v>4865</v>
      </c>
      <c r="E62" s="7" t="s">
        <v>31</v>
      </c>
      <c r="F62" s="14" t="s">
        <v>156</v>
      </c>
      <c r="G62" s="12">
        <v>44224</v>
      </c>
      <c r="H62" s="10" t="s">
        <v>1</v>
      </c>
    </row>
    <row r="63" spans="1:8" ht="45" customHeight="1">
      <c r="A63" s="11" t="s">
        <v>109</v>
      </c>
      <c r="B63" s="8">
        <v>534</v>
      </c>
      <c r="C63" s="13">
        <v>16846</v>
      </c>
      <c r="D63" s="9">
        <v>1328.2</v>
      </c>
      <c r="E63" s="7" t="s">
        <v>50</v>
      </c>
      <c r="F63" s="14" t="s">
        <v>157</v>
      </c>
      <c r="G63" s="12">
        <v>44225</v>
      </c>
      <c r="H63" s="10" t="s">
        <v>1</v>
      </c>
    </row>
  </sheetData>
  <sheetProtection/>
  <mergeCells count="3">
    <mergeCell ref="A1:H1"/>
    <mergeCell ref="A2:H2"/>
    <mergeCell ref="A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VFERNANDEZ</dc:creator>
  <cp:keywords/>
  <dc:description/>
  <cp:lastModifiedBy>LorenaHdez</cp:lastModifiedBy>
  <cp:lastPrinted>2021-02-15T16:37:48Z</cp:lastPrinted>
  <dcterms:created xsi:type="dcterms:W3CDTF">2017-06-23T15:31:54Z</dcterms:created>
  <dcterms:modified xsi:type="dcterms:W3CDTF">2021-02-15T16:58:43Z</dcterms:modified>
  <cp:category/>
  <cp:version/>
  <cp:contentType/>
  <cp:contentStatus/>
</cp:coreProperties>
</file>